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450" activeTab="1"/>
  </bookViews>
  <sheets>
    <sheet name="表1" sheetId="1" r:id="rId1"/>
    <sheet name="表2" sheetId="2" r:id="rId2"/>
  </sheets>
  <definedNames/>
  <calcPr calcId="152511"/>
</workbook>
</file>

<file path=xl/sharedStrings.xml><?xml version="1.0" encoding="utf-8"?>
<sst xmlns="http://schemas.openxmlformats.org/spreadsheetml/2006/main" count="60" uniqueCount="51">
  <si>
    <t>学科门类(专业)名称</t>
  </si>
  <si>
    <t>备    注</t>
  </si>
  <si>
    <t>总分</t>
  </si>
  <si>
    <r>
      <rPr>
        <sz val="11"/>
        <rFont val="楷体_GB2312"/>
        <family val="3"/>
      </rPr>
      <t>单科</t>
    </r>
    <r>
      <rPr>
        <sz val="10"/>
        <rFont val="楷体_GB2312"/>
        <family val="3"/>
      </rPr>
      <t>（满分=100分）</t>
    </r>
  </si>
  <si>
    <r>
      <rPr>
        <sz val="11"/>
        <rFont val="楷体_GB2312"/>
        <family val="3"/>
      </rPr>
      <t>单科</t>
    </r>
    <r>
      <rPr>
        <sz val="10"/>
        <rFont val="楷体_GB2312"/>
        <family val="3"/>
      </rPr>
      <t>（满分&gt;100分）</t>
    </r>
  </si>
  <si>
    <t>哲学</t>
  </si>
  <si>
    <t>经济学</t>
  </si>
  <si>
    <t>法学</t>
  </si>
  <si>
    <t>教育学(不含体育学)</t>
  </si>
  <si>
    <t>文学</t>
  </si>
  <si>
    <t>历史学</t>
  </si>
  <si>
    <t>理学</t>
  </si>
  <si>
    <t>工学(不含工学照顾专业)</t>
  </si>
  <si>
    <t>农学</t>
  </si>
  <si>
    <t>军事学</t>
  </si>
  <si>
    <t>管理学</t>
  </si>
  <si>
    <t>艺术学</t>
  </si>
  <si>
    <t>体育学</t>
  </si>
  <si>
    <t>报考“少数民族高层次骨干人才计划”考生进入复试的初试成绩基本要求为总分不低于245分。</t>
  </si>
  <si>
    <t>（续表）</t>
  </si>
  <si>
    <t>专业学位名称</t>
  </si>
  <si>
    <t>单科(满分=100分)</t>
  </si>
  <si>
    <t>单科(满分&gt;100分)</t>
  </si>
  <si>
    <t>金融、应用统计、税务、国际商务、保险、资产评估</t>
  </si>
  <si>
    <t>审计</t>
  </si>
  <si>
    <t>法律(非法学)、法律(法学)、社会工作、警务</t>
  </si>
  <si>
    <t>教育、汉语国际教育</t>
  </si>
  <si>
    <t>应用心理</t>
  </si>
  <si>
    <t>体育</t>
  </si>
  <si>
    <t>翻译、新闻与传播、出版</t>
  </si>
  <si>
    <t>文物与博物馆</t>
  </si>
  <si>
    <t>工商管理、公共管理、会计、旅游管理、图书情报、工程管理</t>
  </si>
  <si>
    <t>艺术</t>
  </si>
  <si>
    <t>医学(不含中医类照顾专业)</t>
  </si>
  <si>
    <r>
      <t>201</t>
    </r>
    <r>
      <rPr>
        <sz val="16"/>
        <rFont val="黑体"/>
        <family val="3"/>
      </rPr>
      <t>6</t>
    </r>
    <r>
      <rPr>
        <sz val="16"/>
        <rFont val="黑体"/>
        <family val="3"/>
      </rPr>
      <t>年全国硕士研究生招生考试考生进入复试的初试成绩基本要求(专业学位类)</t>
    </r>
  </si>
  <si>
    <t>农业、兽医、风景园林、林业</t>
  </si>
  <si>
    <r>
      <t>A类考生</t>
    </r>
    <r>
      <rPr>
        <vertAlign val="superscript"/>
        <sz val="11"/>
        <rFont val="楷体_GB2312"/>
        <family val="3"/>
      </rPr>
      <t>①</t>
    </r>
  </si>
  <si>
    <r>
      <t>A类考生</t>
    </r>
    <r>
      <rPr>
        <vertAlign val="superscript"/>
        <sz val="11"/>
        <rFont val="楷体_GB2312"/>
        <family val="3"/>
      </rPr>
      <t>①</t>
    </r>
  </si>
  <si>
    <t>备  注</t>
  </si>
  <si>
    <r>
      <t>B类考生</t>
    </r>
    <r>
      <rPr>
        <vertAlign val="superscript"/>
        <sz val="11"/>
        <rFont val="楷体_GB2312"/>
        <family val="3"/>
      </rPr>
      <t>②</t>
    </r>
  </si>
  <si>
    <r>
      <t>工学照顾专业</t>
    </r>
    <r>
      <rPr>
        <vertAlign val="superscript"/>
        <sz val="11"/>
        <rFont val="楷体_GB2312"/>
        <family val="3"/>
      </rPr>
      <t>③</t>
    </r>
  </si>
  <si>
    <r>
      <t>中医类照顾专业</t>
    </r>
    <r>
      <rPr>
        <vertAlign val="superscript"/>
        <sz val="11"/>
        <rFont val="楷体_GB2312"/>
        <family val="3"/>
      </rPr>
      <t>④</t>
    </r>
  </si>
  <si>
    <t xml:space="preserve">
①A类考生：报考地处一区招生单位的考生。
    一区系北京、天津、河北、山西、辽宁、吉林、黑龙江、上海、江苏、浙江、安徽、福建、江西、山东、河南、湖北、湖南、广东、重庆、四川、陕西等21省(市)。
②B类考生：报考地处二区招生单位的考生。
    二区系内蒙古、广西、海南、贵州、云南、西藏、甘肃、青海、宁夏、新疆等10省(区)。
③工学照顾专业:
    力学[0801]、冶金工程[0806]、动力工程及工程热物理[0807]、水利工程[0815]、地质资源与地质工程[0818]、矿业工程[0819]、船舶与海洋工程[0824]、航空宇航科学与技术[0825]、兵器科学与技术[0826]、核科学与技术[0827]、农业工程[0828]。
④中医类照顾专业：
    中医学[1005]、中西医结合[1006]。
⑤享受少数民族照顾政策的考生：
    报考地处二区招生单位，且毕业后在国务院公布的民族区域自治地方定向就业的少数民族普通高校应届本科毕业生考生；或者工作单位在国务院公布的民族区域自治地方，且定向就业单位为原单位的少数民族在职人员考生。
</t>
  </si>
  <si>
    <r>
      <t>临床医学</t>
    </r>
    <r>
      <rPr>
        <vertAlign val="superscript"/>
        <sz val="11"/>
        <rFont val="楷体_GB2312"/>
        <family val="3"/>
      </rPr>
      <t>⑥</t>
    </r>
    <r>
      <rPr>
        <sz val="11"/>
        <rFont val="楷体_GB2312"/>
        <family val="3"/>
      </rPr>
      <t>、口腔医学</t>
    </r>
    <r>
      <rPr>
        <vertAlign val="superscript"/>
        <sz val="11"/>
        <rFont val="楷体_GB2312"/>
        <family val="3"/>
      </rPr>
      <t>⑦</t>
    </r>
    <r>
      <rPr>
        <sz val="11"/>
        <rFont val="楷体_GB2312"/>
        <family val="3"/>
      </rPr>
      <t>、公共卫生、护理、药学、中药学</t>
    </r>
  </si>
  <si>
    <r>
      <t>中医</t>
    </r>
    <r>
      <rPr>
        <vertAlign val="superscript"/>
        <sz val="11"/>
        <rFont val="楷体_GB2312"/>
        <family val="3"/>
      </rPr>
      <t>⑧</t>
    </r>
  </si>
  <si>
    <r>
      <t>享受少数民族照顾政策的考生</t>
    </r>
    <r>
      <rPr>
        <vertAlign val="superscript"/>
        <sz val="11"/>
        <rFont val="楷体_GB2312"/>
        <family val="3"/>
      </rPr>
      <t>⑩</t>
    </r>
  </si>
  <si>
    <r>
      <t>享受少数民族照顾政策的考生</t>
    </r>
    <r>
      <rPr>
        <vertAlign val="superscript"/>
        <sz val="11"/>
        <rFont val="楷体_GB2312"/>
        <family val="3"/>
      </rPr>
      <t>⑤</t>
    </r>
  </si>
  <si>
    <r>
      <t>201</t>
    </r>
    <r>
      <rPr>
        <sz val="16"/>
        <rFont val="黑体"/>
        <family val="3"/>
      </rPr>
      <t>6</t>
    </r>
    <r>
      <rPr>
        <sz val="16"/>
        <rFont val="黑体"/>
        <family val="3"/>
      </rPr>
      <t>年全国硕士研究生招生考试考生进入复试的初试成绩基本要求(学术学位类)</t>
    </r>
  </si>
  <si>
    <t>建筑学、工程(不含工程照顾领域)、城市规划</t>
  </si>
  <si>
    <r>
      <t>工程照顾领域</t>
    </r>
    <r>
      <rPr>
        <vertAlign val="superscript"/>
        <sz val="11"/>
        <rFont val="楷体_GB2312"/>
        <family val="3"/>
      </rPr>
      <t>⑨</t>
    </r>
  </si>
  <si>
    <r>
      <t xml:space="preserve">
⑥临床医学[1051]、⑦口腔医学[1052]、</t>
    </r>
    <r>
      <rPr>
        <b/>
        <sz val="8"/>
        <rFont val="楷体_GB2312"/>
        <family val="3"/>
      </rPr>
      <t>⑧</t>
    </r>
    <r>
      <rPr>
        <b/>
        <sz val="8"/>
        <rFont val="仿宋_GB2312"/>
        <family val="3"/>
      </rPr>
      <t>中医[1057]专业：
    根据相关规定，“招生单位自主确定并对外公布报考本单位临床医学类专业学位硕士研究生进入复试的初试成绩要求，以及接受报考其他单位临床医学类专业学位硕士研究生调剂的成绩要求。教育部划定临床医学类专业学位硕士研究生初试成绩基本要求供招生单位参考，同时作为报考临床医学类专业学位硕士研究生的考生调剂到其他专业的基本成绩要求。”
⑨工程照顾领域:
    冶金工程[085205]
    动力工程[085206]
    水利工程[085214]
    地质工程[085217]
    矿业工程[085218]
    船舶与海洋工程[085223]
    安全工程[085224]
    兵器工程[085225]
    核能与核技术工程[085226]
    农业工程[085227]
    林业工程[085228]
    航空工程[085232]
    航天工程[085233]
⑩同</t>
    </r>
    <r>
      <rPr>
        <b/>
        <sz val="8"/>
        <rFont val="楷体_GB2312"/>
        <family val="3"/>
      </rPr>
      <t>⑤</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</si>
</sst>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font>
      <sz val="12"/>
      <name val="宋体"/>
      <family val="2"/>
    </font>
    <font>
      <sz val="10"/>
      <name val="Arial"/>
      <family val="2"/>
    </font>
    <font>
      <sz val="14"/>
      <name val="黑体"/>
      <family val="2"/>
    </font>
    <font>
      <sz val="16"/>
      <name val="黑体"/>
      <family val="2"/>
    </font>
    <font>
      <sz val="11"/>
      <name val="楷体_GB2312"/>
      <family val="3"/>
    </font>
    <font>
      <sz val="12"/>
      <name val="Arial"/>
      <family val="2"/>
    </font>
    <font>
      <b/>
      <sz val="8"/>
      <name val="仿宋_GB2312"/>
      <family val="3"/>
    </font>
    <font>
      <sz val="12"/>
      <name val="楷体_GB2312"/>
      <family val="3"/>
    </font>
    <font>
      <b/>
      <sz val="11"/>
      <name val="楷体_GB2312"/>
      <family val="3"/>
    </font>
    <font>
      <sz val="10"/>
      <name val="楷体_GB2312"/>
      <family val="3"/>
    </font>
    <font>
      <sz val="9"/>
      <name val="宋体"/>
      <family val="3"/>
    </font>
    <font>
      <vertAlign val="superscript"/>
      <sz val="11"/>
      <name val="楷体_GB2312"/>
      <family val="3"/>
    </font>
    <font>
      <b/>
      <sz val="8"/>
      <name val="楷体_GB2312"/>
      <family val="3"/>
    </font>
  </fonts>
  <fills count="2">
    <fill>
      <patternFill/>
    </fill>
    <fill>
      <patternFill patternType="gray125"/>
    </fill>
  </fills>
  <borders count="30">
    <border>
      <left/>
      <right/>
      <top/>
      <bottom/>
      <diagonal/>
    </border>
    <border>
      <left style="medium"/>
      <right style="thin"/>
      <top style="thin"/>
      <bottom style="medium"/>
    </border>
    <border>
      <left style="thin"/>
      <right style="thin"/>
      <top style="thin"/>
      <bottom style="medium"/>
    </border>
    <border>
      <left style="thin"/>
      <right style="medium"/>
      <top style="medium"/>
      <bottom style="thin"/>
    </border>
    <border>
      <left style="thin"/>
      <right style="thin"/>
      <top/>
      <bottom style="thin"/>
    </border>
    <border>
      <left style="medium"/>
      <right style="medium"/>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style="medium"/>
      <top style="thin"/>
      <bottom style="medium"/>
    </border>
    <border>
      <left/>
      <right style="medium"/>
      <top style="medium"/>
      <bottom style="medium"/>
    </border>
    <border>
      <left style="medium"/>
      <right style="medium"/>
      <top/>
      <bottom style="medium"/>
    </border>
    <border>
      <left/>
      <right style="thin"/>
      <top style="thin"/>
      <bottom style="medium"/>
    </border>
    <border>
      <left style="thin"/>
      <right/>
      <top style="thin"/>
      <bottom style="medium"/>
    </border>
    <border>
      <left style="medium"/>
      <right style="medium"/>
      <top style="medium"/>
      <bottom style="thin"/>
    </border>
    <border>
      <left style="hair"/>
      <right style="thin"/>
      <top/>
      <bottom style="thin"/>
    </border>
    <border>
      <left style="hair"/>
      <right style="thin"/>
      <top style="thin"/>
      <bottom style="thin"/>
    </border>
    <border>
      <left style="medium"/>
      <right/>
      <top style="thin"/>
      <bottom style="thin"/>
    </border>
    <border>
      <left style="medium"/>
      <right/>
      <top style="thin"/>
      <bottom style="medium"/>
    </border>
    <border>
      <left style="medium"/>
      <right style="medium"/>
      <top style="thin"/>
      <bottom style="medium"/>
    </border>
    <border>
      <left/>
      <right/>
      <top/>
      <bottom style="medium"/>
    </border>
    <border>
      <left/>
      <right style="thin"/>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medium"/>
      <right/>
      <top style="medium"/>
      <bottom style="medium"/>
    </border>
    <border>
      <left/>
      <right/>
      <top style="medium"/>
      <bottom style="medium"/>
    </border>
    <border>
      <left style="medium"/>
      <right style="medium"/>
      <top style="medium"/>
      <bottom/>
    </border>
    <border>
      <left style="medium"/>
      <right style="medium"/>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applyAlignment="1">
      <alignment/>
    </xf>
    <xf numFmtId="0" fontId="0" fillId="0" borderId="0" xfId="0" applyAlignment="1">
      <alignment wrapText="1"/>
    </xf>
    <xf numFmtId="0" fontId="0" fillId="0" borderId="0" xfId="0" applyAlignment="1">
      <alignment horizontal="center"/>
    </xf>
    <xf numFmtId="176" fontId="0" fillId="0" borderId="0" xfId="0" applyNumberFormat="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4" fillId="0" borderId="5" xfId="0" applyFont="1" applyFill="1" applyBorder="1" applyAlignment="1">
      <alignment vertical="center" wrapText="1"/>
    </xf>
    <xf numFmtId="0" fontId="5" fillId="0" borderId="6" xfId="0" applyNumberFormat="1" applyFont="1" applyFill="1" applyBorder="1" applyAlignment="1">
      <alignment horizontal="center" vertical="center"/>
    </xf>
    <xf numFmtId="0" fontId="4" fillId="0" borderId="5" xfId="0" applyNumberFormat="1" applyFont="1" applyFill="1" applyBorder="1" applyAlignment="1">
      <alignment vertical="center" wrapText="1"/>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176" fontId="5" fillId="0" borderId="10" xfId="0" applyNumberFormat="1" applyFont="1" applyFill="1" applyBorder="1" applyAlignment="1">
      <alignment horizontal="center" vertical="center"/>
    </xf>
    <xf numFmtId="0" fontId="4" fillId="0" borderId="11" xfId="0" applyFont="1" applyFill="1" applyBorder="1" applyAlignment="1">
      <alignment vertical="center" wrapText="1"/>
    </xf>
    <xf numFmtId="0" fontId="6" fillId="0" borderId="12" xfId="0" applyFont="1" applyBorder="1" applyAlignment="1">
      <alignment vertical="top" wrapText="1"/>
    </xf>
    <xf numFmtId="0" fontId="2" fillId="0" borderId="0" xfId="0" applyFont="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vertical="center"/>
    </xf>
    <xf numFmtId="0" fontId="5" fillId="0" borderId="16" xfId="0" applyFont="1" applyFill="1" applyBorder="1" applyAlignment="1">
      <alignment horizontal="center" vertical="center"/>
    </xf>
    <xf numFmtId="0" fontId="4" fillId="0" borderId="5" xfId="0" applyFont="1" applyFill="1" applyBorder="1" applyAlignment="1">
      <alignment vertical="center"/>
    </xf>
    <xf numFmtId="0" fontId="5" fillId="0" borderId="17" xfId="0" applyFont="1" applyFill="1" applyBorder="1" applyAlignment="1">
      <alignment horizontal="center"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6" fillId="0" borderId="12" xfId="0" applyFont="1" applyFill="1" applyBorder="1" applyAlignment="1">
      <alignment vertical="distributed"/>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top"/>
    </xf>
    <xf numFmtId="0" fontId="4" fillId="0" borderId="20" xfId="0" applyNumberFormat="1" applyFont="1" applyFill="1" applyBorder="1" applyAlignment="1">
      <alignmen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0" fontId="3" fillId="0" borderId="21" xfId="0" applyFont="1" applyBorder="1" applyAlignment="1">
      <alignment horizontal="center" vertical="center"/>
    </xf>
    <xf numFmtId="0" fontId="3" fillId="0" borderId="21" xfId="0" applyFont="1" applyBorder="1" applyAlignment="1">
      <alignment horizontal="center" vertical="center"/>
    </xf>
    <xf numFmtId="0" fontId="4"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28" xfId="0" applyFont="1" applyFill="1" applyBorder="1" applyAlignment="1">
      <alignment horizontal="left" vertical="distributed" wrapText="1"/>
    </xf>
    <xf numFmtId="0" fontId="6" fillId="0" borderId="29" xfId="0" applyFont="1" applyFill="1" applyBorder="1" applyAlignment="1">
      <alignment horizontal="left" vertical="distributed" wrapText="1"/>
    </xf>
    <xf numFmtId="0" fontId="2" fillId="0" borderId="0" xfId="0" applyFont="1" applyAlignment="1">
      <alignment horizontal="left"/>
    </xf>
    <xf numFmtId="0" fontId="3"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6" fillId="0" borderId="28" xfId="0" applyFont="1" applyBorder="1" applyAlignment="1">
      <alignment horizontal="left" vertical="top" wrapText="1"/>
    </xf>
    <xf numFmtId="0" fontId="6" fillId="0" borderId="29"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topLeftCell="A1">
      <selection activeCell="K7" sqref="K7"/>
    </sheetView>
  </sheetViews>
  <sheetFormatPr defaultColWidth="9.00390625" defaultRowHeight="14.25"/>
  <cols>
    <col min="1" max="1" width="29.625" style="0" customWidth="1"/>
    <col min="2" max="2" width="9.625" style="2" customWidth="1"/>
    <col min="3" max="3" width="9.875" style="2" customWidth="1"/>
    <col min="4" max="4" width="10.375" style="2" customWidth="1"/>
    <col min="5" max="5" width="9.625" style="2" customWidth="1"/>
    <col min="6" max="7" width="9.875" style="2" customWidth="1"/>
    <col min="8" max="8" width="34.625" style="0" customWidth="1"/>
  </cols>
  <sheetData>
    <row r="1" ht="18" customHeight="1">
      <c r="A1" s="20"/>
    </row>
    <row r="2" spans="1:8" ht="36.75" customHeight="1">
      <c r="A2" s="38" t="s">
        <v>47</v>
      </c>
      <c r="B2" s="39"/>
      <c r="C2" s="39"/>
      <c r="D2" s="39"/>
      <c r="E2" s="39"/>
      <c r="F2" s="39"/>
      <c r="G2" s="39"/>
      <c r="H2" s="39"/>
    </row>
    <row r="3" spans="1:8" ht="21.75" customHeight="1">
      <c r="A3" s="49" t="s">
        <v>0</v>
      </c>
      <c r="B3" s="40" t="s">
        <v>36</v>
      </c>
      <c r="C3" s="41"/>
      <c r="D3" s="42"/>
      <c r="E3" s="43" t="s">
        <v>39</v>
      </c>
      <c r="F3" s="44"/>
      <c r="G3" s="45"/>
      <c r="H3" s="51" t="s">
        <v>1</v>
      </c>
    </row>
    <row r="4" spans="1:9" s="1" customFormat="1" ht="33.75" customHeight="1">
      <c r="A4" s="50"/>
      <c r="B4" s="21" t="s">
        <v>2</v>
      </c>
      <c r="C4" s="5" t="s">
        <v>3</v>
      </c>
      <c r="D4" s="22" t="s">
        <v>4</v>
      </c>
      <c r="E4" s="4" t="s">
        <v>2</v>
      </c>
      <c r="F4" s="5" t="s">
        <v>3</v>
      </c>
      <c r="G4" s="23" t="s">
        <v>4</v>
      </c>
      <c r="H4" s="52"/>
      <c r="I4" s="32"/>
    </row>
    <row r="5" spans="1:9" ht="21.75" customHeight="1">
      <c r="A5" s="24" t="s">
        <v>5</v>
      </c>
      <c r="B5" s="25">
        <v>280</v>
      </c>
      <c r="C5" s="7">
        <v>36</v>
      </c>
      <c r="D5" s="6">
        <f>C5*1.5</f>
        <v>54</v>
      </c>
      <c r="E5" s="25">
        <v>270</v>
      </c>
      <c r="F5" s="7">
        <v>33</v>
      </c>
      <c r="G5" s="6">
        <f>F5*1.5</f>
        <v>49.5</v>
      </c>
      <c r="H5" s="53" t="s">
        <v>42</v>
      </c>
      <c r="I5" s="31"/>
    </row>
    <row r="6" spans="1:9" ht="21.75" customHeight="1">
      <c r="A6" s="26" t="s">
        <v>6</v>
      </c>
      <c r="B6" s="27">
        <v>325</v>
      </c>
      <c r="C6" s="12">
        <v>45</v>
      </c>
      <c r="D6" s="13">
        <f>C6*1.5</f>
        <v>67.5</v>
      </c>
      <c r="E6" s="27">
        <v>315</v>
      </c>
      <c r="F6" s="12">
        <v>42</v>
      </c>
      <c r="G6" s="13">
        <f>F6*1.5</f>
        <v>63</v>
      </c>
      <c r="H6" s="54"/>
      <c r="I6" s="31"/>
    </row>
    <row r="7" spans="1:9" ht="21.75" customHeight="1">
      <c r="A7" s="26" t="s">
        <v>7</v>
      </c>
      <c r="B7" s="27">
        <v>315</v>
      </c>
      <c r="C7" s="12">
        <v>45</v>
      </c>
      <c r="D7" s="13">
        <f>C7*1.5</f>
        <v>67.5</v>
      </c>
      <c r="E7" s="27">
        <v>305</v>
      </c>
      <c r="F7" s="12">
        <v>42</v>
      </c>
      <c r="G7" s="13">
        <f>F7*1.5</f>
        <v>63</v>
      </c>
      <c r="H7" s="54"/>
      <c r="I7" s="31"/>
    </row>
    <row r="8" spans="1:9" ht="21.75" customHeight="1">
      <c r="A8" s="26" t="s">
        <v>8</v>
      </c>
      <c r="B8" s="27">
        <v>320</v>
      </c>
      <c r="C8" s="12">
        <v>45</v>
      </c>
      <c r="D8" s="13">
        <v>135</v>
      </c>
      <c r="E8" s="27">
        <v>310</v>
      </c>
      <c r="F8" s="12">
        <v>42</v>
      </c>
      <c r="G8" s="13">
        <v>126</v>
      </c>
      <c r="H8" s="54"/>
      <c r="I8" s="33"/>
    </row>
    <row r="9" spans="1:9" ht="21.75" customHeight="1">
      <c r="A9" s="26" t="s">
        <v>9</v>
      </c>
      <c r="B9" s="27">
        <v>350</v>
      </c>
      <c r="C9" s="12">
        <v>53</v>
      </c>
      <c r="D9" s="13">
        <v>80</v>
      </c>
      <c r="E9" s="27">
        <v>340</v>
      </c>
      <c r="F9" s="12">
        <v>50</v>
      </c>
      <c r="G9" s="13">
        <v>75</v>
      </c>
      <c r="H9" s="54"/>
      <c r="I9" s="33"/>
    </row>
    <row r="10" spans="1:9" ht="21.75" customHeight="1">
      <c r="A10" s="26" t="s">
        <v>10</v>
      </c>
      <c r="B10" s="27">
        <v>315</v>
      </c>
      <c r="C10" s="12">
        <v>44</v>
      </c>
      <c r="D10" s="13">
        <v>132</v>
      </c>
      <c r="E10" s="27">
        <v>305</v>
      </c>
      <c r="F10" s="12">
        <v>41</v>
      </c>
      <c r="G10" s="13">
        <v>123</v>
      </c>
      <c r="H10" s="54"/>
      <c r="I10" s="31"/>
    </row>
    <row r="11" spans="1:9" ht="21.75" customHeight="1">
      <c r="A11" s="26" t="s">
        <v>11</v>
      </c>
      <c r="B11" s="27">
        <v>285</v>
      </c>
      <c r="C11" s="12">
        <v>39</v>
      </c>
      <c r="D11" s="13">
        <v>59</v>
      </c>
      <c r="E11" s="27">
        <v>275</v>
      </c>
      <c r="F11" s="12">
        <v>36</v>
      </c>
      <c r="G11" s="13">
        <f>F11*1.5</f>
        <v>54</v>
      </c>
      <c r="H11" s="54"/>
      <c r="I11" s="31"/>
    </row>
    <row r="12" spans="1:9" ht="21.75" customHeight="1">
      <c r="A12" s="26" t="s">
        <v>12</v>
      </c>
      <c r="B12" s="27">
        <v>265</v>
      </c>
      <c r="C12" s="12">
        <v>36</v>
      </c>
      <c r="D12" s="13">
        <v>54</v>
      </c>
      <c r="E12" s="27">
        <v>255</v>
      </c>
      <c r="F12" s="12">
        <v>33</v>
      </c>
      <c r="G12" s="13">
        <f>F12*1.5</f>
        <v>49.5</v>
      </c>
      <c r="H12" s="54"/>
      <c r="I12" s="31"/>
    </row>
    <row r="13" spans="1:8" ht="21.75" customHeight="1">
      <c r="A13" s="26" t="s">
        <v>13</v>
      </c>
      <c r="B13" s="27">
        <v>255</v>
      </c>
      <c r="C13" s="12">
        <v>34</v>
      </c>
      <c r="D13" s="13">
        <v>51</v>
      </c>
      <c r="E13" s="27">
        <v>245</v>
      </c>
      <c r="F13" s="12">
        <v>31</v>
      </c>
      <c r="G13" s="13">
        <f>F13*1.5</f>
        <v>46.5</v>
      </c>
      <c r="H13" s="54"/>
    </row>
    <row r="14" spans="1:8" ht="21.75" customHeight="1">
      <c r="A14" s="8" t="s">
        <v>33</v>
      </c>
      <c r="B14" s="27">
        <v>295</v>
      </c>
      <c r="C14" s="12">
        <v>41</v>
      </c>
      <c r="D14" s="13">
        <v>123</v>
      </c>
      <c r="E14" s="27">
        <v>285</v>
      </c>
      <c r="F14" s="12">
        <v>38</v>
      </c>
      <c r="G14" s="13">
        <v>114</v>
      </c>
      <c r="H14" s="54"/>
    </row>
    <row r="15" spans="1:8" ht="21.75" customHeight="1">
      <c r="A15" s="26" t="s">
        <v>14</v>
      </c>
      <c r="B15" s="27">
        <v>280</v>
      </c>
      <c r="C15" s="12">
        <v>38</v>
      </c>
      <c r="D15" s="13">
        <f>C15*1.5</f>
        <v>57</v>
      </c>
      <c r="E15" s="27">
        <v>270</v>
      </c>
      <c r="F15" s="12">
        <v>35</v>
      </c>
      <c r="G15" s="13">
        <f>F15*1.5</f>
        <v>52.5</v>
      </c>
      <c r="H15" s="54"/>
    </row>
    <row r="16" spans="1:8" ht="21.75" customHeight="1">
      <c r="A16" s="26" t="s">
        <v>15</v>
      </c>
      <c r="B16" s="27">
        <v>335</v>
      </c>
      <c r="C16" s="12">
        <v>45</v>
      </c>
      <c r="D16" s="13">
        <v>68</v>
      </c>
      <c r="E16" s="27">
        <v>325</v>
      </c>
      <c r="F16" s="12">
        <v>42</v>
      </c>
      <c r="G16" s="13">
        <f>F16*1.5</f>
        <v>63</v>
      </c>
      <c r="H16" s="54"/>
    </row>
    <row r="17" spans="1:8" ht="21.75" customHeight="1">
      <c r="A17" s="26" t="s">
        <v>16</v>
      </c>
      <c r="B17" s="27">
        <v>335</v>
      </c>
      <c r="C17" s="12">
        <v>34</v>
      </c>
      <c r="D17" s="13">
        <v>51</v>
      </c>
      <c r="E17" s="27">
        <v>325</v>
      </c>
      <c r="F17" s="12">
        <v>31</v>
      </c>
      <c r="G17" s="13">
        <f>F17*1.5</f>
        <v>46.5</v>
      </c>
      <c r="H17" s="54"/>
    </row>
    <row r="18" spans="1:8" ht="21.75" customHeight="1">
      <c r="A18" s="26" t="s">
        <v>17</v>
      </c>
      <c r="B18" s="11">
        <v>265</v>
      </c>
      <c r="C18" s="12">
        <v>34</v>
      </c>
      <c r="D18" s="13">
        <v>102</v>
      </c>
      <c r="E18" s="27">
        <v>255</v>
      </c>
      <c r="F18" s="12">
        <v>31</v>
      </c>
      <c r="G18" s="13">
        <v>93</v>
      </c>
      <c r="H18" s="54"/>
    </row>
    <row r="19" spans="1:8" ht="21.75" customHeight="1">
      <c r="A19" s="28" t="s">
        <v>40</v>
      </c>
      <c r="B19" s="11">
        <v>265</v>
      </c>
      <c r="C19" s="12">
        <v>34</v>
      </c>
      <c r="D19" s="13">
        <v>51</v>
      </c>
      <c r="E19" s="14">
        <v>255</v>
      </c>
      <c r="F19" s="12">
        <v>31</v>
      </c>
      <c r="G19" s="13">
        <f>F19*1.5</f>
        <v>46.5</v>
      </c>
      <c r="H19" s="54"/>
    </row>
    <row r="20" spans="1:8" ht="21.75" customHeight="1">
      <c r="A20" s="26" t="s">
        <v>41</v>
      </c>
      <c r="B20" s="11">
        <v>295</v>
      </c>
      <c r="C20" s="12">
        <v>40</v>
      </c>
      <c r="D20" s="13">
        <v>120</v>
      </c>
      <c r="E20" s="14">
        <v>285</v>
      </c>
      <c r="F20" s="12">
        <v>37</v>
      </c>
      <c r="G20" s="13">
        <f>F20*3</f>
        <v>111</v>
      </c>
      <c r="H20" s="54"/>
    </row>
    <row r="21" spans="1:8" ht="21.75" customHeight="1">
      <c r="A21" s="29" t="s">
        <v>46</v>
      </c>
      <c r="B21" s="15">
        <v>245</v>
      </c>
      <c r="C21" s="16">
        <v>30</v>
      </c>
      <c r="D21" s="17">
        <v>45</v>
      </c>
      <c r="E21" s="15">
        <v>245</v>
      </c>
      <c r="F21" s="16">
        <v>30</v>
      </c>
      <c r="G21" s="17">
        <v>45</v>
      </c>
      <c r="H21" s="54"/>
    </row>
    <row r="22" spans="1:8" ht="21.75" customHeight="1">
      <c r="A22" s="46" t="s">
        <v>18</v>
      </c>
      <c r="B22" s="47"/>
      <c r="C22" s="47"/>
      <c r="D22" s="47"/>
      <c r="E22" s="47"/>
      <c r="F22" s="47"/>
      <c r="G22" s="48"/>
      <c r="H22" s="30"/>
    </row>
    <row r="23" ht="14.25">
      <c r="H23" s="31"/>
    </row>
  </sheetData>
  <sheetProtection formatCells="0" formatColumns="0" formatRows="0" insertColumns="0" insertRows="0" insertHyperlinks="0" deleteColumns="0" deleteRows="0" sort="0" autoFilter="0" pivotTables="0"/>
  <mergeCells count="7">
    <mergeCell ref="A2:H2"/>
    <mergeCell ref="B3:D3"/>
    <mergeCell ref="E3:G3"/>
    <mergeCell ref="A22:G22"/>
    <mergeCell ref="A3:A4"/>
    <mergeCell ref="H3:H4"/>
    <mergeCell ref="H5:H21"/>
  </mergeCells>
  <printOptions horizontalCentered="1" verticalCentered="1"/>
  <pageMargins left="0.313888888888889" right="0.313888888888889" top="0.393055555555556" bottom="0.393055555555556" header="0.354166666666667" footer="0.35416666666666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zoomScale="120" zoomScaleNormal="120" workbookViewId="0" topLeftCell="A1">
      <selection activeCell="M14" sqref="M14"/>
    </sheetView>
  </sheetViews>
  <sheetFormatPr defaultColWidth="9.00390625" defaultRowHeight="14.25"/>
  <cols>
    <col min="1" max="1" width="36.25390625" style="0" customWidth="1"/>
    <col min="2" max="2" width="7.25390625" style="2" customWidth="1"/>
    <col min="3" max="3" width="11.25390625" style="2" customWidth="1"/>
    <col min="4" max="4" width="11.25390625" style="3" customWidth="1"/>
    <col min="5" max="5" width="7.25390625" style="2" customWidth="1"/>
    <col min="6" max="6" width="11.25390625" style="2" customWidth="1"/>
    <col min="7" max="7" width="11.25390625" style="3" customWidth="1"/>
    <col min="8" max="8" width="26.25390625" style="0" customWidth="1"/>
  </cols>
  <sheetData>
    <row r="1" spans="1:2" ht="18.75">
      <c r="A1" s="55" t="s">
        <v>19</v>
      </c>
      <c r="B1" s="55"/>
    </row>
    <row r="2" spans="1:8" ht="35.25" customHeight="1" thickBot="1">
      <c r="A2" s="56" t="s">
        <v>34</v>
      </c>
      <c r="B2" s="57"/>
      <c r="C2" s="57"/>
      <c r="D2" s="57"/>
      <c r="E2" s="57"/>
      <c r="F2" s="57"/>
      <c r="G2" s="57"/>
      <c r="H2" s="57"/>
    </row>
    <row r="3" spans="1:8" ht="21" customHeight="1">
      <c r="A3" s="49" t="s">
        <v>20</v>
      </c>
      <c r="B3" s="43" t="s">
        <v>37</v>
      </c>
      <c r="C3" s="58"/>
      <c r="D3" s="59"/>
      <c r="E3" s="43" t="s">
        <v>39</v>
      </c>
      <c r="F3" s="58"/>
      <c r="G3" s="59"/>
      <c r="H3" s="49" t="s">
        <v>38</v>
      </c>
    </row>
    <row r="4" spans="1:8" s="1" customFormat="1" ht="27.75" thickBot="1">
      <c r="A4" s="60"/>
      <c r="B4" s="36" t="s">
        <v>2</v>
      </c>
      <c r="C4" s="35" t="s">
        <v>21</v>
      </c>
      <c r="D4" s="37" t="s">
        <v>22</v>
      </c>
      <c r="E4" s="36" t="s">
        <v>2</v>
      </c>
      <c r="F4" s="35" t="s">
        <v>21</v>
      </c>
      <c r="G4" s="37" t="s">
        <v>22</v>
      </c>
      <c r="H4" s="50"/>
    </row>
    <row r="5" spans="1:8" ht="32.25" customHeight="1">
      <c r="A5" s="8" t="s">
        <v>23</v>
      </c>
      <c r="B5" s="11">
        <v>325</v>
      </c>
      <c r="C5" s="12">
        <v>45</v>
      </c>
      <c r="D5" s="13">
        <f>C5*1.5</f>
        <v>67.5</v>
      </c>
      <c r="E5" s="11">
        <v>315</v>
      </c>
      <c r="F5" s="12">
        <v>42</v>
      </c>
      <c r="G5" s="13">
        <f>F5*1.5</f>
        <v>63</v>
      </c>
      <c r="H5" s="61" t="s">
        <v>50</v>
      </c>
    </row>
    <row r="6" spans="1:8" ht="22.5" customHeight="1">
      <c r="A6" s="8" t="s">
        <v>24</v>
      </c>
      <c r="B6" s="11">
        <v>165</v>
      </c>
      <c r="C6" s="12">
        <v>39</v>
      </c>
      <c r="D6" s="13">
        <v>78</v>
      </c>
      <c r="E6" s="11">
        <v>155</v>
      </c>
      <c r="F6" s="12">
        <v>34</v>
      </c>
      <c r="G6" s="13">
        <v>68</v>
      </c>
      <c r="H6" s="62"/>
    </row>
    <row r="7" spans="1:8" ht="31.5" customHeight="1">
      <c r="A7" s="8" t="s">
        <v>25</v>
      </c>
      <c r="B7" s="11">
        <v>315</v>
      </c>
      <c r="C7" s="12">
        <v>45</v>
      </c>
      <c r="D7" s="13">
        <f>C7*1.5</f>
        <v>67.5</v>
      </c>
      <c r="E7" s="11">
        <v>305</v>
      </c>
      <c r="F7" s="12">
        <v>42</v>
      </c>
      <c r="G7" s="13">
        <f>F7*1.5</f>
        <v>63</v>
      </c>
      <c r="H7" s="62"/>
    </row>
    <row r="8" spans="1:8" ht="22.5" customHeight="1">
      <c r="A8" s="8" t="s">
        <v>26</v>
      </c>
      <c r="B8" s="11">
        <v>320</v>
      </c>
      <c r="C8" s="12">
        <v>45</v>
      </c>
      <c r="D8" s="13">
        <f>C8*1.5</f>
        <v>67.5</v>
      </c>
      <c r="E8" s="11">
        <v>310</v>
      </c>
      <c r="F8" s="12">
        <v>42</v>
      </c>
      <c r="G8" s="13">
        <f>F8*1.5</f>
        <v>63</v>
      </c>
      <c r="H8" s="62"/>
    </row>
    <row r="9" spans="1:8" ht="22.5" customHeight="1">
      <c r="A9" s="8" t="s">
        <v>27</v>
      </c>
      <c r="B9" s="11">
        <v>320</v>
      </c>
      <c r="C9" s="12">
        <v>45</v>
      </c>
      <c r="D9" s="13">
        <v>135</v>
      </c>
      <c r="E9" s="11">
        <v>310</v>
      </c>
      <c r="F9" s="12">
        <v>42</v>
      </c>
      <c r="G9" s="13">
        <v>126</v>
      </c>
      <c r="H9" s="62"/>
    </row>
    <row r="10" spans="1:8" ht="22.5" customHeight="1">
      <c r="A10" s="8" t="s">
        <v>28</v>
      </c>
      <c r="B10" s="11">
        <v>265</v>
      </c>
      <c r="C10" s="12">
        <v>34</v>
      </c>
      <c r="D10" s="13">
        <v>102</v>
      </c>
      <c r="E10" s="11">
        <v>255</v>
      </c>
      <c r="F10" s="12">
        <v>31</v>
      </c>
      <c r="G10" s="13">
        <v>93</v>
      </c>
      <c r="H10" s="62"/>
    </row>
    <row r="11" spans="1:8" ht="22.5" customHeight="1">
      <c r="A11" s="8" t="s">
        <v>29</v>
      </c>
      <c r="B11" s="11">
        <v>350</v>
      </c>
      <c r="C11" s="12">
        <v>53</v>
      </c>
      <c r="D11" s="13">
        <f>C11*1.5</f>
        <v>79.5</v>
      </c>
      <c r="E11" s="11">
        <v>340</v>
      </c>
      <c r="F11" s="12">
        <v>50</v>
      </c>
      <c r="G11" s="13">
        <f>F11*1.5</f>
        <v>75</v>
      </c>
      <c r="H11" s="62"/>
    </row>
    <row r="12" spans="1:8" ht="22.5" customHeight="1">
      <c r="A12" s="8" t="s">
        <v>30</v>
      </c>
      <c r="B12" s="11">
        <v>315</v>
      </c>
      <c r="C12" s="12">
        <v>44</v>
      </c>
      <c r="D12" s="13">
        <v>132</v>
      </c>
      <c r="E12" s="11">
        <v>305</v>
      </c>
      <c r="F12" s="12">
        <v>41</v>
      </c>
      <c r="G12" s="13">
        <v>123</v>
      </c>
      <c r="H12" s="62"/>
    </row>
    <row r="13" spans="1:8" ht="27.75" customHeight="1">
      <c r="A13" s="8" t="s">
        <v>48</v>
      </c>
      <c r="B13" s="11">
        <v>265</v>
      </c>
      <c r="C13" s="12">
        <v>36</v>
      </c>
      <c r="D13" s="13">
        <f>C13*1.5</f>
        <v>54</v>
      </c>
      <c r="E13" s="11">
        <v>255</v>
      </c>
      <c r="F13" s="12">
        <v>33</v>
      </c>
      <c r="G13" s="13">
        <f>F13*1.5</f>
        <v>49.5</v>
      </c>
      <c r="H13" s="62"/>
    </row>
    <row r="14" spans="1:8" ht="22.5" customHeight="1">
      <c r="A14" s="8" t="s">
        <v>35</v>
      </c>
      <c r="B14" s="11">
        <v>255</v>
      </c>
      <c r="C14" s="12">
        <v>34</v>
      </c>
      <c r="D14" s="13">
        <f>C14*1.5</f>
        <v>51</v>
      </c>
      <c r="E14" s="11">
        <v>245</v>
      </c>
      <c r="F14" s="12">
        <v>31</v>
      </c>
      <c r="G14" s="13">
        <f>F14*1.5</f>
        <v>46.5</v>
      </c>
      <c r="H14" s="62"/>
    </row>
    <row r="15" spans="1:8" ht="30" customHeight="1">
      <c r="A15" s="8" t="s">
        <v>43</v>
      </c>
      <c r="B15" s="11">
        <v>295</v>
      </c>
      <c r="C15" s="12">
        <v>41</v>
      </c>
      <c r="D15" s="13">
        <f>C15*3</f>
        <v>123</v>
      </c>
      <c r="E15" s="11">
        <v>285</v>
      </c>
      <c r="F15" s="12">
        <v>38</v>
      </c>
      <c r="G15" s="13">
        <f>F15*3</f>
        <v>114</v>
      </c>
      <c r="H15" s="62"/>
    </row>
    <row r="16" spans="1:8" ht="30" customHeight="1">
      <c r="A16" s="10" t="s">
        <v>44</v>
      </c>
      <c r="B16" s="11">
        <v>295</v>
      </c>
      <c r="C16" s="12">
        <v>40</v>
      </c>
      <c r="D16" s="13">
        <v>120</v>
      </c>
      <c r="E16" s="11">
        <v>285</v>
      </c>
      <c r="F16" s="12">
        <v>37</v>
      </c>
      <c r="G16" s="13">
        <f>F16*3</f>
        <v>111</v>
      </c>
      <c r="H16" s="62"/>
    </row>
    <row r="17" spans="1:8" ht="26.25" customHeight="1">
      <c r="A17" s="8" t="s">
        <v>31</v>
      </c>
      <c r="B17" s="11">
        <v>165</v>
      </c>
      <c r="C17" s="12">
        <v>39</v>
      </c>
      <c r="D17" s="13">
        <v>78</v>
      </c>
      <c r="E17" s="11">
        <v>155</v>
      </c>
      <c r="F17" s="12">
        <v>34</v>
      </c>
      <c r="G17" s="13">
        <v>68</v>
      </c>
      <c r="H17" s="62"/>
    </row>
    <row r="18" spans="1:8" ht="22.5" customHeight="1">
      <c r="A18" s="8" t="s">
        <v>32</v>
      </c>
      <c r="B18" s="11">
        <v>335</v>
      </c>
      <c r="C18" s="9">
        <v>34</v>
      </c>
      <c r="D18" s="13">
        <v>51</v>
      </c>
      <c r="E18" s="11">
        <v>325</v>
      </c>
      <c r="F18" s="9">
        <v>31</v>
      </c>
      <c r="G18" s="13">
        <f>F18*1.5</f>
        <v>46.5</v>
      </c>
      <c r="H18" s="62"/>
    </row>
    <row r="19" spans="1:8" ht="22.5" customHeight="1">
      <c r="A19" s="8" t="s">
        <v>49</v>
      </c>
      <c r="B19" s="11">
        <v>265</v>
      </c>
      <c r="C19" s="12">
        <v>34</v>
      </c>
      <c r="D19" s="13">
        <v>51</v>
      </c>
      <c r="E19" s="11">
        <v>255</v>
      </c>
      <c r="F19" s="12">
        <v>31</v>
      </c>
      <c r="G19" s="13">
        <f>F19*1.5</f>
        <v>46.5</v>
      </c>
      <c r="H19" s="62"/>
    </row>
    <row r="20" spans="1:8" ht="22.5" customHeight="1" thickBot="1">
      <c r="A20" s="34" t="s">
        <v>45</v>
      </c>
      <c r="B20" s="15">
        <v>245</v>
      </c>
      <c r="C20" s="16">
        <v>30</v>
      </c>
      <c r="D20" s="17">
        <v>45</v>
      </c>
      <c r="E20" s="15">
        <v>245</v>
      </c>
      <c r="F20" s="16">
        <v>30</v>
      </c>
      <c r="G20" s="17">
        <v>45</v>
      </c>
      <c r="H20" s="62"/>
    </row>
    <row r="21" spans="1:8" ht="22.5" customHeight="1" thickBot="1">
      <c r="A21" s="46" t="s">
        <v>18</v>
      </c>
      <c r="B21" s="47"/>
      <c r="C21" s="47"/>
      <c r="D21" s="47"/>
      <c r="E21" s="47"/>
      <c r="F21" s="47"/>
      <c r="G21" s="18"/>
      <c r="H21" s="19"/>
    </row>
  </sheetData>
  <sheetProtection formatCells="0" formatColumns="0" formatRows="0" insertColumns="0" insertRows="0" insertHyperlinks="0" deleteColumns="0" deleteRows="0" sort="0" autoFilter="0" pivotTables="0"/>
  <mergeCells count="8">
    <mergeCell ref="A1:B1"/>
    <mergeCell ref="A2:H2"/>
    <mergeCell ref="B3:D3"/>
    <mergeCell ref="E3:G3"/>
    <mergeCell ref="A21:F21"/>
    <mergeCell ref="A3:A4"/>
    <mergeCell ref="H3:H4"/>
    <mergeCell ref="H5:H20"/>
  </mergeCells>
  <printOptions horizontalCentered="1" verticalCentered="1"/>
  <pageMargins left="0.56" right="0.313888888888889" top="0.26" bottom="0.3" header="0.235416666666667" footer="0.235416666666667"/>
  <pageSetup fitToWidth="0"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微软用户</cp:lastModifiedBy>
  <cp:lastPrinted>2016-03-11T08:07:48Z</cp:lastPrinted>
  <dcterms:created xsi:type="dcterms:W3CDTF">2002-03-28T10:00:00Z</dcterms:created>
  <dcterms:modified xsi:type="dcterms:W3CDTF">2016-03-11T08:07:56Z</dcterms:modified>
  <cp:category/>
  <cp:version/>
  <cp:contentType/>
  <cp:contentStatus/>
</cp:coreProperties>
</file>