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21495" windowHeight="9570" activeTab="0"/>
  </bookViews>
  <sheets>
    <sheet name="Sheet3" sheetId="3" r:id="rId1"/>
  </sheets>
  <definedNames/>
  <calcPr calcId="124519"/>
</workbook>
</file>

<file path=xl/sharedStrings.xml><?xml version="1.0" encoding="utf-8"?>
<sst xmlns="http://schemas.openxmlformats.org/spreadsheetml/2006/main" count="130" uniqueCount="67">
  <si>
    <t>复试通知书编号</t>
  </si>
  <si>
    <t>考生编号（准考证号）</t>
  </si>
  <si>
    <t>姓名</t>
  </si>
  <si>
    <t>复试学院名称</t>
  </si>
  <si>
    <t>复试专业名称</t>
  </si>
  <si>
    <t>复试科目名称</t>
  </si>
  <si>
    <t>zzll</t>
  </si>
  <si>
    <t>wgy</t>
  </si>
  <si>
    <t>ywk1</t>
  </si>
  <si>
    <t>ywk2</t>
  </si>
  <si>
    <t>zf</t>
  </si>
  <si>
    <t>复试专业课笔试(化学实验)成绩</t>
  </si>
  <si>
    <t>综合面试评分表一</t>
  </si>
  <si>
    <t>综合面试评分表二</t>
  </si>
  <si>
    <t>综合面试成绩</t>
  </si>
  <si>
    <t>外语听说测试成绩</t>
  </si>
  <si>
    <t>复试成绩</t>
  </si>
  <si>
    <t>复试成绩权重</t>
  </si>
  <si>
    <t>总成绩</t>
  </si>
  <si>
    <t>是否调剂</t>
  </si>
  <si>
    <t>106086889</t>
  </si>
  <si>
    <t>107126141221528</t>
  </si>
  <si>
    <t>106086890</t>
  </si>
  <si>
    <t>100056511105934</t>
  </si>
  <si>
    <t>106086891</t>
  </si>
  <si>
    <t>103896210706013</t>
  </si>
  <si>
    <t>106086892</t>
  </si>
  <si>
    <t>105906543208747</t>
  </si>
  <si>
    <t>106086893</t>
  </si>
  <si>
    <t>106986415204538</t>
  </si>
  <si>
    <t>106086894</t>
  </si>
  <si>
    <t>100556333306043</t>
  </si>
  <si>
    <t>106086895</t>
  </si>
  <si>
    <t>104226510092728</t>
  </si>
  <si>
    <t>106086896</t>
  </si>
  <si>
    <t>104226510092729</t>
  </si>
  <si>
    <t>106086897</t>
  </si>
  <si>
    <t>103846213609214</t>
  </si>
  <si>
    <t>106086898</t>
  </si>
  <si>
    <t>105596210009164</t>
  </si>
  <si>
    <t>106086899</t>
  </si>
  <si>
    <t>101416121132891</t>
  </si>
  <si>
    <t>106086900</t>
  </si>
  <si>
    <t>105586310105155</t>
  </si>
  <si>
    <t>齐骜穹</t>
  </si>
  <si>
    <t>高凤苑</t>
  </si>
  <si>
    <t>吴红霞</t>
  </si>
  <si>
    <t>何超红</t>
  </si>
  <si>
    <t>黄瑞杰</t>
  </si>
  <si>
    <t>曹小雪</t>
  </si>
  <si>
    <t>剌玲敏</t>
  </si>
  <si>
    <t>杨慧</t>
  </si>
  <si>
    <t>朱志刚</t>
  </si>
  <si>
    <t>黄婉婷</t>
  </si>
  <si>
    <t>艾晨昊</t>
  </si>
  <si>
    <t>罗燕妮</t>
  </si>
  <si>
    <t>化学化工学院</t>
  </si>
  <si>
    <t>生物化工</t>
  </si>
  <si>
    <t>工业分析</t>
  </si>
  <si>
    <t>拟录取类别</t>
  </si>
  <si>
    <t>非定向</t>
  </si>
  <si>
    <t>备录</t>
  </si>
  <si>
    <t>是</t>
  </si>
  <si>
    <t>公示日期</t>
  </si>
  <si>
    <t>实验操作考试</t>
  </si>
  <si>
    <t>4月15日-4月28日（工作日）</t>
  </si>
  <si>
    <t>4月29日-5月13日（工作日）</t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</si>
</sst>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宋体"/>
      <family val="3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2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百分比" xfId="20"/>
    <cellStyle name="常规 12" xfId="21"/>
    <cellStyle name="常规 1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pane xSplit="3" ySplit="1" topLeftCell="I2" activePane="bottomRight" state="frozen"/>
      <selection pane="topRight" activeCell="E1" sqref="E1"/>
      <selection pane="bottomLeft" activeCell="A2" sqref="A2"/>
      <selection pane="bottomRight" activeCell="V4" sqref="V4"/>
    </sheetView>
  </sheetViews>
  <sheetFormatPr defaultColWidth="9.140625" defaultRowHeight="15"/>
  <cols>
    <col min="1" max="1" width="10.421875" style="0" bestFit="1" customWidth="1"/>
    <col min="2" max="2" width="20.00390625" style="0" bestFit="1" customWidth="1"/>
    <col min="4" max="4" width="13.00390625" style="0" bestFit="1" customWidth="1"/>
    <col min="5" max="5" width="12.28125" style="0" bestFit="1" customWidth="1"/>
    <col min="6" max="6" width="13.00390625" style="0" bestFit="1" customWidth="1"/>
    <col min="19" max="19" width="9.421875" style="0" bestFit="1" customWidth="1"/>
    <col min="20" max="20" width="10.28125" style="0" bestFit="1" customWidth="1"/>
    <col min="22" max="22" width="26.28125" style="0" customWidth="1"/>
  </cols>
  <sheetData>
    <row r="1" spans="1:22" ht="4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59</v>
      </c>
      <c r="U1" s="2" t="s">
        <v>19</v>
      </c>
      <c r="V1" s="6" t="s">
        <v>63</v>
      </c>
    </row>
    <row r="2" spans="1:22" ht="15">
      <c r="A2" s="7" t="s">
        <v>38</v>
      </c>
      <c r="B2" s="3" t="s">
        <v>39</v>
      </c>
      <c r="C2" s="3" t="s">
        <v>53</v>
      </c>
      <c r="D2" s="3" t="s">
        <v>56</v>
      </c>
      <c r="E2" s="3" t="s">
        <v>58</v>
      </c>
      <c r="F2" s="3" t="s">
        <v>64</v>
      </c>
      <c r="G2" s="3">
        <v>60</v>
      </c>
      <c r="H2" s="3">
        <v>36</v>
      </c>
      <c r="I2" s="3">
        <v>68</v>
      </c>
      <c r="J2" s="3">
        <v>129</v>
      </c>
      <c r="K2" s="3">
        <v>293</v>
      </c>
      <c r="L2" s="8">
        <v>96</v>
      </c>
      <c r="M2" s="8">
        <v>6</v>
      </c>
      <c r="N2" s="8">
        <v>86.2</v>
      </c>
      <c r="O2" s="8">
        <f aca="true" t="shared" si="0" ref="O2:O13">M2+N2</f>
        <v>92.2</v>
      </c>
      <c r="P2" s="8">
        <v>86</v>
      </c>
      <c r="Q2" s="4">
        <v>92.1</v>
      </c>
      <c r="R2" s="9">
        <v>0.5</v>
      </c>
      <c r="S2" s="10">
        <f aca="true" t="shared" si="1" ref="S2:S13">K2/5*0.5+Q2*0.5</f>
        <v>75.35</v>
      </c>
      <c r="T2" s="3" t="s">
        <v>60</v>
      </c>
      <c r="U2" s="3" t="s">
        <v>62</v>
      </c>
      <c r="V2" s="5" t="s">
        <v>65</v>
      </c>
    </row>
    <row r="3" spans="1:22" ht="15">
      <c r="A3" s="7" t="s">
        <v>42</v>
      </c>
      <c r="B3" s="3" t="s">
        <v>43</v>
      </c>
      <c r="C3" s="3" t="s">
        <v>55</v>
      </c>
      <c r="D3" s="3" t="s">
        <v>56</v>
      </c>
      <c r="E3" s="3" t="s">
        <v>58</v>
      </c>
      <c r="F3" s="3" t="s">
        <v>64</v>
      </c>
      <c r="G3" s="3">
        <v>64</v>
      </c>
      <c r="H3" s="3">
        <v>58</v>
      </c>
      <c r="I3" s="3">
        <v>79</v>
      </c>
      <c r="J3" s="3">
        <v>91</v>
      </c>
      <c r="K3" s="3">
        <v>292</v>
      </c>
      <c r="L3" s="8">
        <v>92</v>
      </c>
      <c r="M3" s="8">
        <v>2</v>
      </c>
      <c r="N3" s="8">
        <v>82</v>
      </c>
      <c r="O3" s="8">
        <f t="shared" si="0"/>
        <v>84</v>
      </c>
      <c r="P3" s="8">
        <v>84.5</v>
      </c>
      <c r="Q3" s="4">
        <v>86.5</v>
      </c>
      <c r="R3" s="9">
        <v>0.5</v>
      </c>
      <c r="S3" s="10">
        <f t="shared" si="1"/>
        <v>72.45</v>
      </c>
      <c r="T3" s="3" t="s">
        <v>60</v>
      </c>
      <c r="U3" s="3" t="s">
        <v>62</v>
      </c>
      <c r="V3" s="5" t="s">
        <v>65</v>
      </c>
    </row>
    <row r="4" spans="1:22" ht="15">
      <c r="A4" s="7" t="s">
        <v>40</v>
      </c>
      <c r="B4" s="3" t="s">
        <v>41</v>
      </c>
      <c r="C4" s="3" t="s">
        <v>54</v>
      </c>
      <c r="D4" s="3" t="s">
        <v>56</v>
      </c>
      <c r="E4" s="3" t="s">
        <v>58</v>
      </c>
      <c r="F4" s="3" t="s">
        <v>64</v>
      </c>
      <c r="G4" s="3">
        <v>58</v>
      </c>
      <c r="H4" s="3">
        <v>70</v>
      </c>
      <c r="I4" s="3">
        <v>85</v>
      </c>
      <c r="J4" s="3">
        <v>69</v>
      </c>
      <c r="K4" s="3">
        <v>282</v>
      </c>
      <c r="L4" s="8">
        <v>78</v>
      </c>
      <c r="M4" s="8">
        <v>3</v>
      </c>
      <c r="N4" s="8">
        <v>83.6</v>
      </c>
      <c r="O4" s="8">
        <f t="shared" si="0"/>
        <v>86.6</v>
      </c>
      <c r="P4" s="8">
        <v>84.5</v>
      </c>
      <c r="Q4" s="4">
        <v>83.6</v>
      </c>
      <c r="R4" s="9">
        <v>0.5</v>
      </c>
      <c r="S4" s="10">
        <f t="shared" si="1"/>
        <v>70</v>
      </c>
      <c r="T4" s="3" t="s">
        <v>60</v>
      </c>
      <c r="U4" s="3" t="s">
        <v>62</v>
      </c>
      <c r="V4" s="5" t="s">
        <v>66</v>
      </c>
    </row>
    <row r="5" spans="1:22" ht="15">
      <c r="A5" s="7" t="s">
        <v>30</v>
      </c>
      <c r="B5" s="3" t="s">
        <v>31</v>
      </c>
      <c r="C5" s="3" t="s">
        <v>49</v>
      </c>
      <c r="D5" s="3" t="s">
        <v>56</v>
      </c>
      <c r="E5" s="3" t="s">
        <v>57</v>
      </c>
      <c r="F5" s="3" t="s">
        <v>64</v>
      </c>
      <c r="G5" s="3">
        <v>62</v>
      </c>
      <c r="H5" s="3">
        <v>62</v>
      </c>
      <c r="I5" s="3">
        <v>168</v>
      </c>
      <c r="J5" s="3">
        <v>0</v>
      </c>
      <c r="K5" s="3">
        <v>292</v>
      </c>
      <c r="L5" s="8">
        <v>86</v>
      </c>
      <c r="M5" s="8">
        <v>10</v>
      </c>
      <c r="N5" s="8">
        <v>87.6</v>
      </c>
      <c r="O5" s="8">
        <f t="shared" si="0"/>
        <v>97.6</v>
      </c>
      <c r="P5" s="8">
        <v>86.5</v>
      </c>
      <c r="Q5" s="4">
        <v>91.9</v>
      </c>
      <c r="R5" s="9">
        <v>0.5</v>
      </c>
      <c r="S5" s="10">
        <f t="shared" si="1"/>
        <v>75.15</v>
      </c>
      <c r="T5" s="3" t="s">
        <v>60</v>
      </c>
      <c r="U5" s="3" t="s">
        <v>62</v>
      </c>
      <c r="V5" s="5" t="s">
        <v>65</v>
      </c>
    </row>
    <row r="6" spans="1:22" ht="15">
      <c r="A6" s="7" t="s">
        <v>34</v>
      </c>
      <c r="B6" s="3" t="s">
        <v>35</v>
      </c>
      <c r="C6" s="3" t="s">
        <v>51</v>
      </c>
      <c r="D6" s="3" t="s">
        <v>56</v>
      </c>
      <c r="E6" s="3" t="s">
        <v>57</v>
      </c>
      <c r="F6" s="3" t="s">
        <v>64</v>
      </c>
      <c r="G6" s="3">
        <v>60</v>
      </c>
      <c r="H6" s="3">
        <v>54</v>
      </c>
      <c r="I6" s="3">
        <v>180</v>
      </c>
      <c r="J6" s="3">
        <v>0</v>
      </c>
      <c r="K6" s="3">
        <v>294</v>
      </c>
      <c r="L6" s="8">
        <v>88</v>
      </c>
      <c r="M6" s="8">
        <v>10</v>
      </c>
      <c r="N6" s="8">
        <v>84</v>
      </c>
      <c r="O6" s="8">
        <f t="shared" si="0"/>
        <v>94</v>
      </c>
      <c r="P6" s="8">
        <v>75</v>
      </c>
      <c r="Q6" s="4">
        <v>88.4</v>
      </c>
      <c r="R6" s="9">
        <v>0.5</v>
      </c>
      <c r="S6" s="10">
        <f t="shared" si="1"/>
        <v>73.6</v>
      </c>
      <c r="T6" s="3" t="s">
        <v>60</v>
      </c>
      <c r="U6" s="3" t="s">
        <v>62</v>
      </c>
      <c r="V6" s="5" t="s">
        <v>65</v>
      </c>
    </row>
    <row r="7" spans="1:22" ht="15">
      <c r="A7" s="7" t="s">
        <v>32</v>
      </c>
      <c r="B7" s="3" t="s">
        <v>33</v>
      </c>
      <c r="C7" s="3" t="s">
        <v>50</v>
      </c>
      <c r="D7" s="3" t="s">
        <v>56</v>
      </c>
      <c r="E7" s="3" t="s">
        <v>57</v>
      </c>
      <c r="F7" s="3" t="s">
        <v>64</v>
      </c>
      <c r="G7" s="3">
        <v>59</v>
      </c>
      <c r="H7" s="3">
        <v>62</v>
      </c>
      <c r="I7" s="3">
        <v>173</v>
      </c>
      <c r="J7" s="3">
        <v>0</v>
      </c>
      <c r="K7" s="3">
        <v>294</v>
      </c>
      <c r="L7" s="8">
        <v>86</v>
      </c>
      <c r="M7" s="8">
        <v>10</v>
      </c>
      <c r="N7" s="8">
        <v>82.6</v>
      </c>
      <c r="O7" s="8">
        <f t="shared" si="0"/>
        <v>92.6</v>
      </c>
      <c r="P7" s="8">
        <v>77.5</v>
      </c>
      <c r="Q7" s="4">
        <v>87.6</v>
      </c>
      <c r="R7" s="9">
        <v>0.5</v>
      </c>
      <c r="S7" s="10">
        <f t="shared" si="1"/>
        <v>73.19999999999999</v>
      </c>
      <c r="T7" s="3" t="s">
        <v>60</v>
      </c>
      <c r="U7" s="3" t="s">
        <v>62</v>
      </c>
      <c r="V7" s="5" t="s">
        <v>65</v>
      </c>
    </row>
    <row r="8" spans="1:22" ht="15">
      <c r="A8" s="7" t="s">
        <v>22</v>
      </c>
      <c r="B8" s="3" t="s">
        <v>23</v>
      </c>
      <c r="C8" s="3" t="s">
        <v>45</v>
      </c>
      <c r="D8" s="3" t="s">
        <v>56</v>
      </c>
      <c r="E8" s="3" t="s">
        <v>57</v>
      </c>
      <c r="F8" s="3" t="s">
        <v>64</v>
      </c>
      <c r="G8" s="3">
        <v>51</v>
      </c>
      <c r="H8" s="3">
        <v>53</v>
      </c>
      <c r="I8" s="3">
        <v>92</v>
      </c>
      <c r="J8" s="3">
        <v>87</v>
      </c>
      <c r="K8" s="3">
        <v>283</v>
      </c>
      <c r="L8" s="8">
        <v>93</v>
      </c>
      <c r="M8" s="8">
        <v>6</v>
      </c>
      <c r="N8" s="8">
        <v>84.2</v>
      </c>
      <c r="O8" s="8">
        <f t="shared" si="0"/>
        <v>90.2</v>
      </c>
      <c r="P8" s="8">
        <v>81.5</v>
      </c>
      <c r="Q8" s="4">
        <v>89.30000000000001</v>
      </c>
      <c r="R8" s="9">
        <v>0.5</v>
      </c>
      <c r="S8" s="10">
        <f t="shared" si="1"/>
        <v>72.95</v>
      </c>
      <c r="T8" s="3" t="s">
        <v>60</v>
      </c>
      <c r="U8" s="3" t="s">
        <v>62</v>
      </c>
      <c r="V8" s="5" t="s">
        <v>65</v>
      </c>
    </row>
    <row r="9" spans="1:22" ht="15">
      <c r="A9" s="7" t="s">
        <v>28</v>
      </c>
      <c r="B9" s="3" t="s">
        <v>29</v>
      </c>
      <c r="C9" s="3" t="s">
        <v>48</v>
      </c>
      <c r="D9" s="3" t="s">
        <v>56</v>
      </c>
      <c r="E9" s="3" t="s">
        <v>57</v>
      </c>
      <c r="F9" s="3" t="s">
        <v>64</v>
      </c>
      <c r="G9" s="3">
        <v>69</v>
      </c>
      <c r="H9" s="3">
        <v>59</v>
      </c>
      <c r="I9" s="3">
        <v>162</v>
      </c>
      <c r="J9" s="3">
        <v>0</v>
      </c>
      <c r="K9" s="3">
        <v>290</v>
      </c>
      <c r="L9" s="8">
        <v>85</v>
      </c>
      <c r="M9" s="8">
        <v>2</v>
      </c>
      <c r="N9" s="8">
        <v>79.8</v>
      </c>
      <c r="O9" s="8">
        <f t="shared" si="0"/>
        <v>81.8</v>
      </c>
      <c r="P9" s="8">
        <v>83.5</v>
      </c>
      <c r="Q9" s="4">
        <v>83.1</v>
      </c>
      <c r="R9" s="9">
        <v>0.5</v>
      </c>
      <c r="S9" s="10">
        <f t="shared" si="1"/>
        <v>70.55</v>
      </c>
      <c r="T9" s="3" t="s">
        <v>60</v>
      </c>
      <c r="U9" s="3" t="s">
        <v>62</v>
      </c>
      <c r="V9" s="5" t="s">
        <v>65</v>
      </c>
    </row>
    <row r="10" spans="1:22" ht="15">
      <c r="A10" s="7" t="s">
        <v>26</v>
      </c>
      <c r="B10" s="3" t="s">
        <v>27</v>
      </c>
      <c r="C10" s="3" t="s">
        <v>47</v>
      </c>
      <c r="D10" s="3" t="s">
        <v>56</v>
      </c>
      <c r="E10" s="3" t="s">
        <v>57</v>
      </c>
      <c r="F10" s="3" t="s">
        <v>64</v>
      </c>
      <c r="G10" s="3">
        <v>58</v>
      </c>
      <c r="H10" s="3">
        <v>51</v>
      </c>
      <c r="I10" s="3">
        <v>86</v>
      </c>
      <c r="J10" s="3">
        <v>96</v>
      </c>
      <c r="K10" s="3">
        <v>291</v>
      </c>
      <c r="L10" s="8">
        <v>83</v>
      </c>
      <c r="M10" s="8">
        <v>0</v>
      </c>
      <c r="N10" s="8">
        <v>76.8</v>
      </c>
      <c r="O10" s="8">
        <f t="shared" si="0"/>
        <v>76.8</v>
      </c>
      <c r="P10" s="8">
        <v>81</v>
      </c>
      <c r="Q10" s="4">
        <v>79.5</v>
      </c>
      <c r="R10" s="9">
        <v>0.5</v>
      </c>
      <c r="S10" s="10">
        <f t="shared" si="1"/>
        <v>68.85</v>
      </c>
      <c r="T10" s="3" t="s">
        <v>61</v>
      </c>
      <c r="U10" s="3" t="s">
        <v>62</v>
      </c>
      <c r="V10" s="5" t="s">
        <v>65</v>
      </c>
    </row>
    <row r="11" spans="1:22" ht="15">
      <c r="A11" s="7" t="s">
        <v>36</v>
      </c>
      <c r="B11" s="3" t="s">
        <v>37</v>
      </c>
      <c r="C11" s="3" t="s">
        <v>52</v>
      </c>
      <c r="D11" s="3" t="s">
        <v>56</v>
      </c>
      <c r="E11" s="3" t="s">
        <v>57</v>
      </c>
      <c r="F11" s="3" t="s">
        <v>64</v>
      </c>
      <c r="G11" s="3">
        <v>59</v>
      </c>
      <c r="H11" s="3">
        <v>71</v>
      </c>
      <c r="I11" s="3">
        <v>72</v>
      </c>
      <c r="J11" s="3">
        <v>77</v>
      </c>
      <c r="K11" s="3">
        <v>279</v>
      </c>
      <c r="L11" s="8">
        <v>75</v>
      </c>
      <c r="M11" s="8">
        <v>6</v>
      </c>
      <c r="N11" s="8">
        <v>78</v>
      </c>
      <c r="O11" s="8">
        <f t="shared" si="0"/>
        <v>84</v>
      </c>
      <c r="P11" s="8">
        <v>81.5</v>
      </c>
      <c r="Q11" s="4">
        <v>80.8</v>
      </c>
      <c r="R11" s="9">
        <v>0.5</v>
      </c>
      <c r="S11" s="10">
        <f t="shared" si="1"/>
        <v>68.3</v>
      </c>
      <c r="T11" s="3" t="s">
        <v>61</v>
      </c>
      <c r="U11" s="3" t="s">
        <v>62</v>
      </c>
      <c r="V11" s="5" t="s">
        <v>65</v>
      </c>
    </row>
    <row r="12" spans="1:22" ht="15">
      <c r="A12" s="7" t="s">
        <v>20</v>
      </c>
      <c r="B12" s="3" t="s">
        <v>21</v>
      </c>
      <c r="C12" s="3" t="s">
        <v>44</v>
      </c>
      <c r="D12" s="3" t="s">
        <v>56</v>
      </c>
      <c r="E12" s="3" t="s">
        <v>57</v>
      </c>
      <c r="F12" s="3" t="s">
        <v>64</v>
      </c>
      <c r="G12" s="3">
        <v>60</v>
      </c>
      <c r="H12" s="3">
        <v>44</v>
      </c>
      <c r="I12" s="3">
        <v>82</v>
      </c>
      <c r="J12" s="3">
        <v>92</v>
      </c>
      <c r="K12" s="3">
        <v>278</v>
      </c>
      <c r="L12" s="8">
        <v>82</v>
      </c>
      <c r="M12" s="8">
        <v>0</v>
      </c>
      <c r="N12" s="8">
        <v>77.2</v>
      </c>
      <c r="O12" s="8">
        <f t="shared" si="0"/>
        <v>77.2</v>
      </c>
      <c r="P12" s="8">
        <v>83.5</v>
      </c>
      <c r="Q12" s="4">
        <v>79.9</v>
      </c>
      <c r="R12" s="9">
        <v>0.5</v>
      </c>
      <c r="S12" s="10">
        <f t="shared" si="1"/>
        <v>67.75</v>
      </c>
      <c r="T12" s="3" t="s">
        <v>61</v>
      </c>
      <c r="U12" s="3" t="s">
        <v>62</v>
      </c>
      <c r="V12" s="5" t="s">
        <v>65</v>
      </c>
    </row>
    <row r="13" spans="1:22" ht="15">
      <c r="A13" s="7" t="s">
        <v>24</v>
      </c>
      <c r="B13" s="3" t="s">
        <v>25</v>
      </c>
      <c r="C13" s="3" t="s">
        <v>46</v>
      </c>
      <c r="D13" s="3" t="s">
        <v>56</v>
      </c>
      <c r="E13" s="3" t="s">
        <v>57</v>
      </c>
      <c r="F13" s="3" t="s">
        <v>64</v>
      </c>
      <c r="G13" s="3">
        <v>55</v>
      </c>
      <c r="H13" s="3">
        <v>40</v>
      </c>
      <c r="I13" s="3">
        <v>58</v>
      </c>
      <c r="J13" s="3">
        <v>92</v>
      </c>
      <c r="K13" s="3">
        <v>245</v>
      </c>
      <c r="L13" s="8">
        <v>87</v>
      </c>
      <c r="M13" s="8">
        <v>2</v>
      </c>
      <c r="N13" s="8">
        <v>83</v>
      </c>
      <c r="O13" s="8">
        <f t="shared" si="0"/>
        <v>85</v>
      </c>
      <c r="P13" s="8">
        <v>86.5</v>
      </c>
      <c r="Q13" s="4">
        <v>85.9</v>
      </c>
      <c r="R13" s="9">
        <v>0.5</v>
      </c>
      <c r="S13" s="10">
        <f t="shared" si="1"/>
        <v>67.45</v>
      </c>
      <c r="T13" s="3" t="s">
        <v>61</v>
      </c>
      <c r="U13" s="3" t="s">
        <v>62</v>
      </c>
      <c r="V13" s="5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3090001</dc:creator>
  <cp:keywords/>
  <dc:description/>
  <cp:lastModifiedBy>3090001</cp:lastModifiedBy>
  <dcterms:created xsi:type="dcterms:W3CDTF">2016-04-14T12:59:33Z</dcterms:created>
  <dcterms:modified xsi:type="dcterms:W3CDTF">2016-04-30T01:05:20Z</dcterms:modified>
  <cp:category/>
  <cp:version/>
  <cp:contentType/>
  <cp:contentStatus/>
</cp:coreProperties>
</file>