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<sst xmlns="http://schemas.openxmlformats.org/spreadsheetml/2006/main" count="206" uniqueCount="97">
  <si>
    <t>拟录取学院</t>
  </si>
  <si>
    <t>拟录取学科</t>
  </si>
  <si>
    <t>姓名</t>
  </si>
  <si>
    <t>考生编号</t>
  </si>
  <si>
    <t>初试总分</t>
  </si>
  <si>
    <t>听力成绩</t>
  </si>
  <si>
    <t>笔试成绩</t>
  </si>
  <si>
    <t>面试成绩</t>
  </si>
  <si>
    <t>复试总成绩</t>
  </si>
  <si>
    <t>拟录取总成绩</t>
  </si>
  <si>
    <t>录取意见</t>
  </si>
  <si>
    <t>备注</t>
  </si>
  <si>
    <t>商学院</t>
  </si>
  <si>
    <t>商学院</t>
  </si>
  <si>
    <t>工商管理</t>
  </si>
  <si>
    <t>工商管理</t>
  </si>
  <si>
    <t>王振</t>
  </si>
  <si>
    <t>104228510101509</t>
  </si>
  <si>
    <t>拟录取</t>
  </si>
  <si>
    <t>拟录取</t>
  </si>
  <si>
    <t>魏连颖</t>
  </si>
  <si>
    <t>104228510101486</t>
  </si>
  <si>
    <t>高吉磊</t>
  </si>
  <si>
    <t>104308375701636</t>
  </si>
  <si>
    <t>谢艺超</t>
  </si>
  <si>
    <t>104568750002117</t>
  </si>
  <si>
    <t>姜茂廷</t>
  </si>
  <si>
    <t>104338890182687</t>
  </si>
  <si>
    <t>李晓晴</t>
  </si>
  <si>
    <t>104228510101785</t>
  </si>
  <si>
    <t>田杰</t>
  </si>
  <si>
    <t>104278378701924</t>
  </si>
  <si>
    <t>陈向阳</t>
  </si>
  <si>
    <t>104228510900570</t>
  </si>
  <si>
    <t>李晓君</t>
  </si>
  <si>
    <t>104228510100747</t>
  </si>
  <si>
    <t>赵文峰</t>
  </si>
  <si>
    <t>104228510101461</t>
  </si>
  <si>
    <t>张莘</t>
  </si>
  <si>
    <t>104228510100637</t>
  </si>
  <si>
    <t>王莎莎</t>
  </si>
  <si>
    <t>104308375701719</t>
  </si>
  <si>
    <t>郑莉</t>
  </si>
  <si>
    <t>104568750000950</t>
  </si>
  <si>
    <t>赵文聪</t>
  </si>
  <si>
    <t>104228510900979</t>
  </si>
  <si>
    <t>穆丽</t>
  </si>
  <si>
    <t>104228510100566</t>
  </si>
  <si>
    <t>唐蓉</t>
  </si>
  <si>
    <t>104568750002388</t>
  </si>
  <si>
    <t>尹启友</t>
  </si>
  <si>
    <t>104228510100537</t>
  </si>
  <si>
    <t>张雪</t>
  </si>
  <si>
    <r>
      <t>1</t>
    </r>
    <r>
      <rPr>
        <sz val="12"/>
        <rFont val="宋体"/>
        <family val="0"/>
      </rPr>
      <t>04228510900575</t>
    </r>
  </si>
  <si>
    <t>李秀镇</t>
  </si>
  <si>
    <t>104228510100824</t>
  </si>
  <si>
    <t>胡腾飞</t>
  </si>
  <si>
    <t>104308375701737</t>
  </si>
  <si>
    <t>王娜</t>
  </si>
  <si>
    <t>104568750002418</t>
  </si>
  <si>
    <t>王亚男</t>
  </si>
  <si>
    <t>104568750000976</t>
  </si>
  <si>
    <t>李玉</t>
  </si>
  <si>
    <t>104248530004534</t>
  </si>
  <si>
    <t>童晶晶</t>
  </si>
  <si>
    <t>104568750002269</t>
  </si>
  <si>
    <t>焦千千</t>
  </si>
  <si>
    <t>104228510100777</t>
  </si>
  <si>
    <t>孙超</t>
  </si>
  <si>
    <t>104348601801062</t>
  </si>
  <si>
    <t>张凡荣</t>
  </si>
  <si>
    <t>104228510101116</t>
  </si>
  <si>
    <t>史俊霞</t>
  </si>
  <si>
    <t>104238375200292</t>
  </si>
  <si>
    <t>黄潜</t>
  </si>
  <si>
    <t>104568750001154</t>
  </si>
  <si>
    <t>刘秀丽</t>
  </si>
  <si>
    <t>104568750002321</t>
  </si>
  <si>
    <t>张洪燕</t>
  </si>
  <si>
    <t>104308375701637</t>
  </si>
  <si>
    <t>张昌盛</t>
  </si>
  <si>
    <t>104228510100435</t>
  </si>
  <si>
    <t>孙玉心</t>
  </si>
  <si>
    <t>107188372310252</t>
  </si>
  <si>
    <t>孟羽洁</t>
  </si>
  <si>
    <t>104568750001140</t>
  </si>
  <si>
    <t>聂培翔</t>
  </si>
  <si>
    <t>104348601801205</t>
  </si>
  <si>
    <t>马骁勇</t>
  </si>
  <si>
    <t>110658850005468</t>
  </si>
  <si>
    <t>渠成有</t>
  </si>
  <si>
    <t>104458690003943</t>
  </si>
  <si>
    <t>田廷旺</t>
  </si>
  <si>
    <r>
      <t>1</t>
    </r>
    <r>
      <rPr>
        <sz val="12"/>
        <rFont val="宋体"/>
        <family val="0"/>
      </rPr>
      <t>04348601801193</t>
    </r>
  </si>
  <si>
    <t>村官初试加10分</t>
  </si>
  <si>
    <t>大学生退役士兵计划</t>
  </si>
  <si>
    <r>
      <t>山东建筑大学</t>
    </r>
    <r>
      <rPr>
        <b/>
        <sz val="16"/>
        <rFont val="Arial"/>
        <family val="2"/>
      </rPr>
      <t>2018</t>
    </r>
    <r>
      <rPr>
        <b/>
        <sz val="16"/>
        <rFont val="宋体"/>
        <family val="0"/>
      </rPr>
      <t>年工商管理硕士（</t>
    </r>
    <r>
      <rPr>
        <b/>
        <sz val="16"/>
        <rFont val="Arial"/>
        <family val="2"/>
      </rPr>
      <t>MBA</t>
    </r>
    <r>
      <rPr>
        <b/>
        <sz val="16"/>
        <rFont val="宋体"/>
        <family val="0"/>
      </rPr>
      <t>）拟录取名单（第二批）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</si>
</sst>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2"/>
      <color indexed="8"/>
      <name val="宋体"/>
      <family val="0"/>
    </font>
    <font>
      <sz val="12"/>
      <name val="Arial"/>
      <family val="2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 shrinkToFi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49" fontId="0" fillId="2" borderId="2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/>
        <strike/>
        <color rgb="FFFF0000"/>
      </font>
      <border/>
    </dxf>
    <dxf>
      <font>
        <b/>
        <i/>
        <strike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3">
      <selection activeCell="N21" sqref="N21"/>
    </sheetView>
  </sheetViews>
  <sheetFormatPr defaultColWidth="9.00390625" defaultRowHeight="14.25"/>
  <cols>
    <col min="1" max="1" width="7.50390625" style="14" customWidth="1"/>
    <col min="2" max="2" width="12.375" style="14" customWidth="1"/>
    <col min="3" max="3" width="8.625" style="12" customWidth="1"/>
    <col min="4" max="4" width="16.875" style="24" customWidth="1"/>
    <col min="5" max="7" width="5.00390625" style="24" customWidth="1"/>
    <col min="8" max="8" width="8.375" style="24" customWidth="1"/>
    <col min="9" max="10" width="7.75390625" style="24" customWidth="1"/>
    <col min="11" max="11" width="10.625" style="14" customWidth="1"/>
    <col min="12" max="12" width="12.00390625" style="25" customWidth="1"/>
  </cols>
  <sheetData>
    <row r="1" spans="1:13" s="3" customFormat="1" ht="26.25" customHeight="1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2" s="5" customFormat="1" ht="31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6" s="12" customFormat="1" ht="19.5" customHeight="1">
      <c r="A3" s="6" t="s">
        <v>13</v>
      </c>
      <c r="B3" s="6" t="s">
        <v>15</v>
      </c>
      <c r="C3" s="7" t="s">
        <v>16</v>
      </c>
      <c r="D3" s="8" t="s">
        <v>17</v>
      </c>
      <c r="E3" s="9">
        <v>194</v>
      </c>
      <c r="F3" s="10">
        <v>22</v>
      </c>
      <c r="G3" s="10">
        <v>118</v>
      </c>
      <c r="H3" s="10">
        <v>140</v>
      </c>
      <c r="I3" s="10">
        <f aca="true" t="shared" si="0" ref="I3:I40">SUM(F3:H3)</f>
        <v>280</v>
      </c>
      <c r="J3" s="10">
        <f aca="true" t="shared" si="1" ref="J3:J17">I3+E3</f>
        <v>474</v>
      </c>
      <c r="K3" s="6" t="s">
        <v>19</v>
      </c>
      <c r="L3" s="11"/>
      <c r="N3" s="13"/>
      <c r="P3" s="14"/>
    </row>
    <row r="4" spans="1:16" s="12" customFormat="1" ht="19.5" customHeight="1">
      <c r="A4" s="6" t="s">
        <v>12</v>
      </c>
      <c r="B4" s="6" t="s">
        <v>14</v>
      </c>
      <c r="C4" s="7" t="s">
        <v>20</v>
      </c>
      <c r="D4" s="8" t="s">
        <v>21</v>
      </c>
      <c r="E4" s="9">
        <v>187</v>
      </c>
      <c r="F4" s="10">
        <v>24</v>
      </c>
      <c r="G4" s="10">
        <v>113</v>
      </c>
      <c r="H4" s="10">
        <v>140</v>
      </c>
      <c r="I4" s="10">
        <f t="shared" si="0"/>
        <v>277</v>
      </c>
      <c r="J4" s="10">
        <f t="shared" si="1"/>
        <v>464</v>
      </c>
      <c r="K4" s="6" t="s">
        <v>18</v>
      </c>
      <c r="L4" s="11"/>
      <c r="P4" s="14"/>
    </row>
    <row r="5" spans="1:12" s="12" customFormat="1" ht="19.5" customHeight="1">
      <c r="A5" s="6" t="s">
        <v>12</v>
      </c>
      <c r="B5" s="6" t="s">
        <v>14</v>
      </c>
      <c r="C5" s="7" t="s">
        <v>22</v>
      </c>
      <c r="D5" s="8" t="s">
        <v>23</v>
      </c>
      <c r="E5" s="9">
        <v>193</v>
      </c>
      <c r="F5" s="10">
        <v>22</v>
      </c>
      <c r="G5" s="10">
        <v>106</v>
      </c>
      <c r="H5" s="10">
        <v>142.4</v>
      </c>
      <c r="I5" s="10">
        <f t="shared" si="0"/>
        <v>270.4</v>
      </c>
      <c r="J5" s="10">
        <f t="shared" si="1"/>
        <v>463.4</v>
      </c>
      <c r="K5" s="6" t="s">
        <v>18</v>
      </c>
      <c r="L5" s="11"/>
    </row>
    <row r="6" spans="1:16" s="14" customFormat="1" ht="19.5" customHeight="1">
      <c r="A6" s="6" t="s">
        <v>12</v>
      </c>
      <c r="B6" s="6" t="s">
        <v>14</v>
      </c>
      <c r="C6" s="7" t="s">
        <v>24</v>
      </c>
      <c r="D6" s="8" t="s">
        <v>25</v>
      </c>
      <c r="E6" s="9">
        <v>185</v>
      </c>
      <c r="F6" s="10">
        <v>23</v>
      </c>
      <c r="G6" s="10">
        <v>111</v>
      </c>
      <c r="H6" s="10">
        <v>142.7</v>
      </c>
      <c r="I6" s="10">
        <f t="shared" si="0"/>
        <v>276.7</v>
      </c>
      <c r="J6" s="10">
        <f t="shared" si="1"/>
        <v>461.7</v>
      </c>
      <c r="K6" s="6" t="s">
        <v>18</v>
      </c>
      <c r="L6" s="11"/>
      <c r="M6" s="12"/>
      <c r="N6" s="12"/>
      <c r="O6" s="12"/>
      <c r="P6" s="12"/>
    </row>
    <row r="7" spans="1:12" s="12" customFormat="1" ht="19.5" customHeight="1">
      <c r="A7" s="6" t="s">
        <v>12</v>
      </c>
      <c r="B7" s="6" t="s">
        <v>14</v>
      </c>
      <c r="C7" s="7" t="s">
        <v>26</v>
      </c>
      <c r="D7" s="8" t="s">
        <v>27</v>
      </c>
      <c r="E7" s="9">
        <v>175</v>
      </c>
      <c r="F7" s="9">
        <v>24</v>
      </c>
      <c r="G7" s="9">
        <v>118</v>
      </c>
      <c r="H7" s="9">
        <v>144.7</v>
      </c>
      <c r="I7" s="9">
        <f t="shared" si="0"/>
        <v>286.7</v>
      </c>
      <c r="J7" s="10">
        <f t="shared" si="1"/>
        <v>461.7</v>
      </c>
      <c r="K7" s="6" t="s">
        <v>18</v>
      </c>
      <c r="L7" s="11"/>
    </row>
    <row r="8" spans="1:16" s="12" customFormat="1" ht="19.5" customHeight="1">
      <c r="A8" s="6" t="s">
        <v>12</v>
      </c>
      <c r="B8" s="6" t="s">
        <v>14</v>
      </c>
      <c r="C8" s="7" t="s">
        <v>28</v>
      </c>
      <c r="D8" s="8" t="s">
        <v>29</v>
      </c>
      <c r="E8" s="9">
        <v>177</v>
      </c>
      <c r="F8" s="15">
        <v>23</v>
      </c>
      <c r="G8" s="15">
        <v>118</v>
      </c>
      <c r="H8" s="15">
        <v>143</v>
      </c>
      <c r="I8" s="15">
        <f t="shared" si="0"/>
        <v>284</v>
      </c>
      <c r="J8" s="10">
        <f t="shared" si="1"/>
        <v>461</v>
      </c>
      <c r="K8" s="6" t="s">
        <v>18</v>
      </c>
      <c r="L8" s="11"/>
      <c r="P8" s="14"/>
    </row>
    <row r="9" spans="1:16" s="12" customFormat="1" ht="19.5" customHeight="1">
      <c r="A9" s="6" t="s">
        <v>12</v>
      </c>
      <c r="B9" s="6" t="s">
        <v>14</v>
      </c>
      <c r="C9" s="7" t="s">
        <v>30</v>
      </c>
      <c r="D9" s="8" t="s">
        <v>31</v>
      </c>
      <c r="E9" s="9">
        <v>188</v>
      </c>
      <c r="F9" s="10">
        <v>20</v>
      </c>
      <c r="G9" s="10">
        <v>117</v>
      </c>
      <c r="H9" s="10">
        <v>135</v>
      </c>
      <c r="I9" s="10">
        <f t="shared" si="0"/>
        <v>272</v>
      </c>
      <c r="J9" s="10">
        <f t="shared" si="1"/>
        <v>460</v>
      </c>
      <c r="K9" s="6" t="s">
        <v>18</v>
      </c>
      <c r="L9" s="11"/>
      <c r="P9" s="14"/>
    </row>
    <row r="10" spans="1:16" s="12" customFormat="1" ht="19.5" customHeight="1">
      <c r="A10" s="6" t="s">
        <v>12</v>
      </c>
      <c r="B10" s="6" t="s">
        <v>14</v>
      </c>
      <c r="C10" s="7" t="s">
        <v>32</v>
      </c>
      <c r="D10" s="8" t="s">
        <v>33</v>
      </c>
      <c r="E10" s="9">
        <v>183</v>
      </c>
      <c r="F10" s="16">
        <v>22</v>
      </c>
      <c r="G10" s="16">
        <v>115</v>
      </c>
      <c r="H10" s="16">
        <v>138.3</v>
      </c>
      <c r="I10" s="16">
        <f t="shared" si="0"/>
        <v>275.3</v>
      </c>
      <c r="J10" s="10">
        <f t="shared" si="1"/>
        <v>458.3</v>
      </c>
      <c r="K10" s="6" t="s">
        <v>18</v>
      </c>
      <c r="L10" s="11"/>
      <c r="M10" s="13"/>
      <c r="P10" s="14"/>
    </row>
    <row r="11" spans="1:16" s="12" customFormat="1" ht="19.5" customHeight="1">
      <c r="A11" s="6" t="s">
        <v>12</v>
      </c>
      <c r="B11" s="6" t="s">
        <v>14</v>
      </c>
      <c r="C11" s="7" t="s">
        <v>34</v>
      </c>
      <c r="D11" s="8" t="s">
        <v>35</v>
      </c>
      <c r="E11" s="9">
        <v>177</v>
      </c>
      <c r="F11" s="10">
        <v>24</v>
      </c>
      <c r="G11" s="10">
        <v>115</v>
      </c>
      <c r="H11" s="10">
        <v>141</v>
      </c>
      <c r="I11" s="10">
        <f t="shared" si="0"/>
        <v>280</v>
      </c>
      <c r="J11" s="10">
        <f t="shared" si="1"/>
        <v>457</v>
      </c>
      <c r="K11" s="6" t="s">
        <v>18</v>
      </c>
      <c r="L11" s="11"/>
      <c r="O11" s="13"/>
      <c r="P11" s="14"/>
    </row>
    <row r="12" spans="1:16" s="12" customFormat="1" ht="19.5" customHeight="1">
      <c r="A12" s="6" t="s">
        <v>12</v>
      </c>
      <c r="B12" s="6" t="s">
        <v>14</v>
      </c>
      <c r="C12" s="7" t="s">
        <v>36</v>
      </c>
      <c r="D12" s="8" t="s">
        <v>37</v>
      </c>
      <c r="E12" s="9">
        <v>171</v>
      </c>
      <c r="F12" s="9">
        <v>23</v>
      </c>
      <c r="G12" s="9">
        <v>117</v>
      </c>
      <c r="H12" s="9">
        <v>143.67</v>
      </c>
      <c r="I12" s="9">
        <f t="shared" si="0"/>
        <v>283.66999999999996</v>
      </c>
      <c r="J12" s="10">
        <f t="shared" si="1"/>
        <v>454.66999999999996</v>
      </c>
      <c r="K12" s="6" t="s">
        <v>18</v>
      </c>
      <c r="L12" s="11"/>
      <c r="O12" s="13"/>
      <c r="P12" s="14"/>
    </row>
    <row r="13" spans="1:16" s="12" customFormat="1" ht="19.5" customHeight="1">
      <c r="A13" s="6" t="s">
        <v>12</v>
      </c>
      <c r="B13" s="6" t="s">
        <v>14</v>
      </c>
      <c r="C13" s="7" t="s">
        <v>38</v>
      </c>
      <c r="D13" s="8" t="s">
        <v>39</v>
      </c>
      <c r="E13" s="9">
        <v>170</v>
      </c>
      <c r="F13" s="9">
        <v>25</v>
      </c>
      <c r="G13" s="9">
        <v>118</v>
      </c>
      <c r="H13" s="9">
        <v>141</v>
      </c>
      <c r="I13" s="9">
        <f t="shared" si="0"/>
        <v>284</v>
      </c>
      <c r="J13" s="10">
        <f t="shared" si="1"/>
        <v>454</v>
      </c>
      <c r="K13" s="6" t="s">
        <v>18</v>
      </c>
      <c r="L13" s="11"/>
      <c r="O13" s="13"/>
      <c r="P13" s="14"/>
    </row>
    <row r="14" spans="1:15" s="12" customFormat="1" ht="19.5" customHeight="1">
      <c r="A14" s="6" t="s">
        <v>12</v>
      </c>
      <c r="B14" s="6" t="s">
        <v>14</v>
      </c>
      <c r="C14" s="7" t="s">
        <v>40</v>
      </c>
      <c r="D14" s="8" t="s">
        <v>41</v>
      </c>
      <c r="E14" s="9">
        <v>169</v>
      </c>
      <c r="F14" s="9">
        <v>25</v>
      </c>
      <c r="G14" s="9">
        <v>116</v>
      </c>
      <c r="H14" s="9">
        <v>142.9</v>
      </c>
      <c r="I14" s="9">
        <f t="shared" si="0"/>
        <v>283.9</v>
      </c>
      <c r="J14" s="10">
        <f t="shared" si="1"/>
        <v>452.9</v>
      </c>
      <c r="K14" s="6" t="s">
        <v>18</v>
      </c>
      <c r="L14" s="11"/>
      <c r="O14" s="13"/>
    </row>
    <row r="15" spans="1:14" s="13" customFormat="1" ht="19.5" customHeight="1">
      <c r="A15" s="6" t="s">
        <v>12</v>
      </c>
      <c r="B15" s="6" t="s">
        <v>14</v>
      </c>
      <c r="C15" s="7" t="s">
        <v>42</v>
      </c>
      <c r="D15" s="8" t="s">
        <v>43</v>
      </c>
      <c r="E15" s="9">
        <v>175</v>
      </c>
      <c r="F15" s="9">
        <v>23</v>
      </c>
      <c r="G15" s="9">
        <v>116</v>
      </c>
      <c r="H15" s="9">
        <v>137</v>
      </c>
      <c r="I15" s="9">
        <f t="shared" si="0"/>
        <v>276</v>
      </c>
      <c r="J15" s="10">
        <f t="shared" si="1"/>
        <v>451</v>
      </c>
      <c r="K15" s="6" t="s">
        <v>18</v>
      </c>
      <c r="L15" s="11"/>
      <c r="M15" s="12"/>
      <c r="N15" s="12"/>
    </row>
    <row r="16" spans="1:16" s="13" customFormat="1" ht="19.5" customHeight="1">
      <c r="A16" s="6" t="s">
        <v>12</v>
      </c>
      <c r="B16" s="6" t="s">
        <v>14</v>
      </c>
      <c r="C16" s="7" t="s">
        <v>44</v>
      </c>
      <c r="D16" s="8" t="s">
        <v>45</v>
      </c>
      <c r="E16" s="9">
        <v>173</v>
      </c>
      <c r="F16" s="9">
        <v>24</v>
      </c>
      <c r="G16" s="9">
        <v>108</v>
      </c>
      <c r="H16" s="9">
        <v>145</v>
      </c>
      <c r="I16" s="9">
        <f t="shared" si="0"/>
        <v>277</v>
      </c>
      <c r="J16" s="10">
        <f t="shared" si="1"/>
        <v>450</v>
      </c>
      <c r="K16" s="6" t="s">
        <v>18</v>
      </c>
      <c r="L16" s="11"/>
      <c r="M16" s="12"/>
      <c r="N16" s="12"/>
      <c r="O16" s="12"/>
      <c r="P16" s="14"/>
    </row>
    <row r="17" spans="1:16" s="13" customFormat="1" ht="19.5" customHeight="1">
      <c r="A17" s="6" t="s">
        <v>12</v>
      </c>
      <c r="B17" s="6" t="s">
        <v>14</v>
      </c>
      <c r="C17" s="7" t="s">
        <v>46</v>
      </c>
      <c r="D17" s="8" t="s">
        <v>47</v>
      </c>
      <c r="E17" s="9">
        <v>169</v>
      </c>
      <c r="F17" s="10">
        <v>23</v>
      </c>
      <c r="G17" s="10">
        <v>117</v>
      </c>
      <c r="H17" s="10">
        <v>141</v>
      </c>
      <c r="I17" s="10">
        <f t="shared" si="0"/>
        <v>281</v>
      </c>
      <c r="J17" s="10">
        <f t="shared" si="1"/>
        <v>450</v>
      </c>
      <c r="K17" s="6" t="s">
        <v>18</v>
      </c>
      <c r="L17" s="11"/>
      <c r="M17" s="12"/>
      <c r="N17" s="12"/>
      <c r="O17" s="12"/>
      <c r="P17" s="14"/>
    </row>
    <row r="18" spans="1:16" s="13" customFormat="1" ht="19.5" customHeight="1">
      <c r="A18" s="6" t="s">
        <v>12</v>
      </c>
      <c r="B18" s="6" t="s">
        <v>14</v>
      </c>
      <c r="C18" s="17" t="s">
        <v>48</v>
      </c>
      <c r="D18" s="18" t="s">
        <v>49</v>
      </c>
      <c r="E18" s="18">
        <v>204</v>
      </c>
      <c r="F18" s="18">
        <v>18</v>
      </c>
      <c r="G18" s="18">
        <v>98</v>
      </c>
      <c r="H18" s="18">
        <v>128.2</v>
      </c>
      <c r="I18" s="18">
        <f t="shared" si="0"/>
        <v>244.2</v>
      </c>
      <c r="J18" s="18">
        <f>E18+I18</f>
        <v>448.2</v>
      </c>
      <c r="K18" s="6" t="s">
        <v>18</v>
      </c>
      <c r="L18" s="11"/>
      <c r="M18" s="14"/>
      <c r="N18" s="14"/>
      <c r="O18" s="14"/>
      <c r="P18" s="12"/>
    </row>
    <row r="19" spans="1:16" s="13" customFormat="1" ht="19.5" customHeight="1">
      <c r="A19" s="6" t="s">
        <v>12</v>
      </c>
      <c r="B19" s="6" t="s">
        <v>14</v>
      </c>
      <c r="C19" s="7" t="s">
        <v>50</v>
      </c>
      <c r="D19" s="8" t="s">
        <v>51</v>
      </c>
      <c r="E19" s="9">
        <v>176</v>
      </c>
      <c r="F19" s="9">
        <v>23</v>
      </c>
      <c r="G19" s="9">
        <v>105</v>
      </c>
      <c r="H19" s="9">
        <v>142.34</v>
      </c>
      <c r="I19" s="9">
        <f t="shared" si="0"/>
        <v>270.34000000000003</v>
      </c>
      <c r="J19" s="10">
        <f aca="true" t="shared" si="2" ref="J19:J26">I19+E19</f>
        <v>446.34000000000003</v>
      </c>
      <c r="K19" s="6" t="s">
        <v>18</v>
      </c>
      <c r="L19" s="11"/>
      <c r="M19" s="12"/>
      <c r="N19" s="12"/>
      <c r="O19" s="12"/>
      <c r="P19" s="14"/>
    </row>
    <row r="20" spans="1:16" s="12" customFormat="1" ht="19.5" customHeight="1">
      <c r="A20" s="6" t="s">
        <v>12</v>
      </c>
      <c r="B20" s="6" t="s">
        <v>14</v>
      </c>
      <c r="C20" s="7" t="s">
        <v>52</v>
      </c>
      <c r="D20" s="19" t="s">
        <v>53</v>
      </c>
      <c r="E20" s="9">
        <v>174</v>
      </c>
      <c r="F20" s="9">
        <v>23</v>
      </c>
      <c r="G20" s="9">
        <v>109</v>
      </c>
      <c r="H20" s="9">
        <v>139</v>
      </c>
      <c r="I20" s="9">
        <f t="shared" si="0"/>
        <v>271</v>
      </c>
      <c r="J20" s="10">
        <f t="shared" si="2"/>
        <v>445</v>
      </c>
      <c r="K20" s="6" t="s">
        <v>18</v>
      </c>
      <c r="L20" s="11"/>
      <c r="P20" s="14"/>
    </row>
    <row r="21" spans="1:16" s="12" customFormat="1" ht="19.5" customHeight="1">
      <c r="A21" s="6" t="s">
        <v>12</v>
      </c>
      <c r="B21" s="6" t="s">
        <v>14</v>
      </c>
      <c r="C21" s="7" t="s">
        <v>54</v>
      </c>
      <c r="D21" s="8" t="s">
        <v>55</v>
      </c>
      <c r="E21" s="9">
        <v>167</v>
      </c>
      <c r="F21" s="10">
        <v>20</v>
      </c>
      <c r="G21" s="10">
        <v>119</v>
      </c>
      <c r="H21" s="10">
        <v>138</v>
      </c>
      <c r="I21" s="10">
        <f t="shared" si="0"/>
        <v>277</v>
      </c>
      <c r="J21" s="10">
        <f t="shared" si="2"/>
        <v>444</v>
      </c>
      <c r="K21" s="6" t="s">
        <v>18</v>
      </c>
      <c r="L21" s="11"/>
      <c r="P21" s="14"/>
    </row>
    <row r="22" spans="1:12" s="12" customFormat="1" ht="19.5" customHeight="1">
      <c r="A22" s="6" t="s">
        <v>12</v>
      </c>
      <c r="B22" s="6" t="s">
        <v>14</v>
      </c>
      <c r="C22" s="7" t="s">
        <v>56</v>
      </c>
      <c r="D22" s="8" t="s">
        <v>57</v>
      </c>
      <c r="E22" s="9">
        <v>165</v>
      </c>
      <c r="F22" s="9">
        <v>20</v>
      </c>
      <c r="G22" s="9">
        <v>115</v>
      </c>
      <c r="H22" s="9">
        <v>140.9</v>
      </c>
      <c r="I22" s="9">
        <f t="shared" si="0"/>
        <v>275.9</v>
      </c>
      <c r="J22" s="10">
        <f t="shared" si="2"/>
        <v>440.9</v>
      </c>
      <c r="K22" s="6" t="s">
        <v>18</v>
      </c>
      <c r="L22" s="11"/>
    </row>
    <row r="23" spans="1:16" s="14" customFormat="1" ht="19.5" customHeight="1">
      <c r="A23" s="6" t="s">
        <v>12</v>
      </c>
      <c r="B23" s="6" t="s">
        <v>14</v>
      </c>
      <c r="C23" s="7" t="s">
        <v>58</v>
      </c>
      <c r="D23" s="8" t="s">
        <v>59</v>
      </c>
      <c r="E23" s="9">
        <v>168</v>
      </c>
      <c r="F23" s="10">
        <v>21</v>
      </c>
      <c r="G23" s="10">
        <v>114</v>
      </c>
      <c r="H23" s="10">
        <v>135.6</v>
      </c>
      <c r="I23" s="10">
        <f t="shared" si="0"/>
        <v>270.6</v>
      </c>
      <c r="J23" s="10">
        <f t="shared" si="2"/>
        <v>438.6</v>
      </c>
      <c r="K23" s="6" t="s">
        <v>18</v>
      </c>
      <c r="L23" s="11"/>
      <c r="M23" s="12"/>
      <c r="N23" s="12"/>
      <c r="O23" s="12"/>
      <c r="P23" s="12"/>
    </row>
    <row r="24" spans="1:16" s="14" customFormat="1" ht="19.5" customHeight="1">
      <c r="A24" s="6" t="s">
        <v>12</v>
      </c>
      <c r="B24" s="6" t="s">
        <v>14</v>
      </c>
      <c r="C24" s="7" t="s">
        <v>60</v>
      </c>
      <c r="D24" s="9" t="s">
        <v>61</v>
      </c>
      <c r="E24" s="9">
        <v>182</v>
      </c>
      <c r="F24" s="9">
        <v>24</v>
      </c>
      <c r="G24" s="9">
        <v>101</v>
      </c>
      <c r="H24" s="9">
        <v>131.2</v>
      </c>
      <c r="I24" s="9">
        <f t="shared" si="0"/>
        <v>256.2</v>
      </c>
      <c r="J24" s="10">
        <f t="shared" si="2"/>
        <v>438.2</v>
      </c>
      <c r="K24" s="6" t="s">
        <v>18</v>
      </c>
      <c r="L24" s="11"/>
      <c r="M24" s="12"/>
      <c r="N24" s="12"/>
      <c r="O24" s="12"/>
      <c r="P24" s="13"/>
    </row>
    <row r="25" spans="1:15" s="14" customFormat="1" ht="19.5" customHeight="1">
      <c r="A25" s="6" t="s">
        <v>12</v>
      </c>
      <c r="B25" s="6" t="s">
        <v>14</v>
      </c>
      <c r="C25" s="7" t="s">
        <v>62</v>
      </c>
      <c r="D25" s="8" t="s">
        <v>63</v>
      </c>
      <c r="E25" s="9">
        <v>168</v>
      </c>
      <c r="F25" s="10">
        <v>21</v>
      </c>
      <c r="G25" s="10">
        <v>109</v>
      </c>
      <c r="H25" s="10">
        <v>139</v>
      </c>
      <c r="I25" s="10">
        <f t="shared" si="0"/>
        <v>269</v>
      </c>
      <c r="J25" s="10">
        <f t="shared" si="2"/>
        <v>437</v>
      </c>
      <c r="K25" s="6" t="s">
        <v>18</v>
      </c>
      <c r="L25" s="11"/>
      <c r="M25" s="12"/>
      <c r="N25" s="12"/>
      <c r="O25" s="12"/>
    </row>
    <row r="26" spans="1:16" s="14" customFormat="1" ht="19.5" customHeight="1">
      <c r="A26" s="6" t="s">
        <v>12</v>
      </c>
      <c r="B26" s="6" t="s">
        <v>14</v>
      </c>
      <c r="C26" s="7" t="s">
        <v>64</v>
      </c>
      <c r="D26" s="8" t="s">
        <v>65</v>
      </c>
      <c r="E26" s="9">
        <v>169</v>
      </c>
      <c r="F26" s="10">
        <v>23</v>
      </c>
      <c r="G26" s="10">
        <v>110</v>
      </c>
      <c r="H26" s="10">
        <v>134.9</v>
      </c>
      <c r="I26" s="10">
        <f t="shared" si="0"/>
        <v>267.9</v>
      </c>
      <c r="J26" s="10">
        <f t="shared" si="2"/>
        <v>436.9</v>
      </c>
      <c r="K26" s="6" t="s">
        <v>18</v>
      </c>
      <c r="L26" s="11"/>
      <c r="M26" s="12"/>
      <c r="N26" s="12"/>
      <c r="O26" s="12"/>
      <c r="P26" s="12"/>
    </row>
    <row r="27" spans="1:12" s="14" customFormat="1" ht="19.5" customHeight="1">
      <c r="A27" s="6" t="s">
        <v>12</v>
      </c>
      <c r="B27" s="6" t="s">
        <v>14</v>
      </c>
      <c r="C27" s="17" t="s">
        <v>66</v>
      </c>
      <c r="D27" s="18" t="s">
        <v>67</v>
      </c>
      <c r="E27" s="18">
        <v>180</v>
      </c>
      <c r="F27" s="18">
        <v>20</v>
      </c>
      <c r="G27" s="18">
        <v>105</v>
      </c>
      <c r="H27" s="18">
        <v>129.8</v>
      </c>
      <c r="I27" s="18">
        <f t="shared" si="0"/>
        <v>254.8</v>
      </c>
      <c r="J27" s="18">
        <f>E27+I27</f>
        <v>434.8</v>
      </c>
      <c r="K27" s="6" t="s">
        <v>18</v>
      </c>
      <c r="L27" s="11"/>
    </row>
    <row r="28" spans="1:16" s="14" customFormat="1" ht="19.5" customHeight="1">
      <c r="A28" s="6" t="s">
        <v>12</v>
      </c>
      <c r="B28" s="6" t="s">
        <v>14</v>
      </c>
      <c r="C28" s="7" t="s">
        <v>68</v>
      </c>
      <c r="D28" s="9" t="s">
        <v>69</v>
      </c>
      <c r="E28" s="9">
        <v>172</v>
      </c>
      <c r="F28" s="9">
        <v>24</v>
      </c>
      <c r="G28" s="9">
        <v>106</v>
      </c>
      <c r="H28" s="9">
        <v>132.3</v>
      </c>
      <c r="I28" s="9">
        <f t="shared" si="0"/>
        <v>262.3</v>
      </c>
      <c r="J28" s="10">
        <f aca="true" t="shared" si="3" ref="J28:J36">I28+E28</f>
        <v>434.3</v>
      </c>
      <c r="K28" s="6" t="s">
        <v>18</v>
      </c>
      <c r="L28" s="27" t="s">
        <v>94</v>
      </c>
      <c r="M28" s="12"/>
      <c r="N28" s="12"/>
      <c r="O28" s="12"/>
      <c r="P28" s="12"/>
    </row>
    <row r="29" spans="1:15" s="14" customFormat="1" ht="19.5" customHeight="1">
      <c r="A29" s="6" t="s">
        <v>12</v>
      </c>
      <c r="B29" s="6" t="s">
        <v>14</v>
      </c>
      <c r="C29" s="7" t="s">
        <v>70</v>
      </c>
      <c r="D29" s="9" t="s">
        <v>71</v>
      </c>
      <c r="E29" s="9">
        <v>173</v>
      </c>
      <c r="F29" s="9">
        <v>23</v>
      </c>
      <c r="G29" s="9">
        <v>103</v>
      </c>
      <c r="H29" s="9">
        <v>135.3</v>
      </c>
      <c r="I29" s="9">
        <f t="shared" si="0"/>
        <v>261.3</v>
      </c>
      <c r="J29" s="10">
        <f t="shared" si="3"/>
        <v>434.3</v>
      </c>
      <c r="K29" s="6" t="s">
        <v>18</v>
      </c>
      <c r="L29" s="11"/>
      <c r="M29" s="12"/>
      <c r="N29" s="12"/>
      <c r="O29" s="12"/>
    </row>
    <row r="30" spans="1:15" s="14" customFormat="1" ht="19.5" customHeight="1">
      <c r="A30" s="6" t="s">
        <v>12</v>
      </c>
      <c r="B30" s="6" t="s">
        <v>14</v>
      </c>
      <c r="C30" s="7" t="s">
        <v>72</v>
      </c>
      <c r="D30" s="8" t="s">
        <v>73</v>
      </c>
      <c r="E30" s="9">
        <v>172</v>
      </c>
      <c r="F30" s="10">
        <v>20</v>
      </c>
      <c r="G30" s="10">
        <v>109</v>
      </c>
      <c r="H30" s="10">
        <v>132.7</v>
      </c>
      <c r="I30" s="10">
        <f t="shared" si="0"/>
        <v>261.7</v>
      </c>
      <c r="J30" s="10">
        <f t="shared" si="3"/>
        <v>433.7</v>
      </c>
      <c r="K30" s="6" t="s">
        <v>18</v>
      </c>
      <c r="L30" s="11"/>
      <c r="M30" s="12"/>
      <c r="N30" s="13"/>
      <c r="O30" s="12"/>
    </row>
    <row r="31" spans="1:16" s="14" customFormat="1" ht="19.5" customHeight="1">
      <c r="A31" s="6" t="s">
        <v>12</v>
      </c>
      <c r="B31" s="6" t="s">
        <v>14</v>
      </c>
      <c r="C31" s="7" t="s">
        <v>74</v>
      </c>
      <c r="D31" s="9" t="s">
        <v>75</v>
      </c>
      <c r="E31" s="9">
        <v>182</v>
      </c>
      <c r="F31" s="9">
        <v>20</v>
      </c>
      <c r="G31" s="9">
        <v>92</v>
      </c>
      <c r="H31" s="9">
        <v>138.9</v>
      </c>
      <c r="I31" s="9">
        <f t="shared" si="0"/>
        <v>250.9</v>
      </c>
      <c r="J31" s="10">
        <f t="shared" si="3"/>
        <v>432.9</v>
      </c>
      <c r="K31" s="6" t="s">
        <v>18</v>
      </c>
      <c r="L31" s="11"/>
      <c r="M31" s="12"/>
      <c r="N31" s="12"/>
      <c r="O31" s="12"/>
      <c r="P31" s="12"/>
    </row>
    <row r="32" spans="1:16" s="14" customFormat="1" ht="19.5" customHeight="1">
      <c r="A32" s="6" t="s">
        <v>12</v>
      </c>
      <c r="B32" s="6" t="s">
        <v>14</v>
      </c>
      <c r="C32" s="7" t="s">
        <v>76</v>
      </c>
      <c r="D32" s="8" t="s">
        <v>77</v>
      </c>
      <c r="E32" s="9">
        <v>165</v>
      </c>
      <c r="F32" s="10">
        <v>20</v>
      </c>
      <c r="G32" s="10">
        <v>114</v>
      </c>
      <c r="H32" s="10">
        <v>132.3</v>
      </c>
      <c r="I32" s="10">
        <f t="shared" si="0"/>
        <v>266.3</v>
      </c>
      <c r="J32" s="10">
        <f t="shared" si="3"/>
        <v>431.3</v>
      </c>
      <c r="K32" s="6" t="s">
        <v>18</v>
      </c>
      <c r="L32" s="11"/>
      <c r="M32" s="12"/>
      <c r="N32" s="12"/>
      <c r="P32" s="12"/>
    </row>
    <row r="33" spans="1:14" s="14" customFormat="1" ht="19.5" customHeight="1">
      <c r="A33" s="6" t="s">
        <v>12</v>
      </c>
      <c r="B33" s="6" t="s">
        <v>14</v>
      </c>
      <c r="C33" s="7" t="s">
        <v>78</v>
      </c>
      <c r="D33" s="8" t="s">
        <v>79</v>
      </c>
      <c r="E33" s="9">
        <v>184</v>
      </c>
      <c r="F33" s="9">
        <v>20</v>
      </c>
      <c r="G33" s="9">
        <v>91</v>
      </c>
      <c r="H33" s="9">
        <v>129.34</v>
      </c>
      <c r="I33" s="9">
        <f t="shared" si="0"/>
        <v>240.34</v>
      </c>
      <c r="J33" s="10">
        <f t="shared" si="3"/>
        <v>424.34000000000003</v>
      </c>
      <c r="K33" s="6" t="s">
        <v>18</v>
      </c>
      <c r="L33" s="11"/>
      <c r="M33" s="12"/>
      <c r="N33" s="12"/>
    </row>
    <row r="34" spans="1:15" s="14" customFormat="1" ht="19.5" customHeight="1">
      <c r="A34" s="6" t="s">
        <v>12</v>
      </c>
      <c r="B34" s="6" t="s">
        <v>14</v>
      </c>
      <c r="C34" s="7" t="s">
        <v>80</v>
      </c>
      <c r="D34" s="9" t="s">
        <v>81</v>
      </c>
      <c r="E34" s="9">
        <v>166</v>
      </c>
      <c r="F34" s="9">
        <v>20</v>
      </c>
      <c r="G34" s="9">
        <v>112</v>
      </c>
      <c r="H34" s="9">
        <v>125.9</v>
      </c>
      <c r="I34" s="9">
        <f t="shared" si="0"/>
        <v>257.9</v>
      </c>
      <c r="J34" s="10">
        <f t="shared" si="3"/>
        <v>423.9</v>
      </c>
      <c r="K34" s="6" t="s">
        <v>18</v>
      </c>
      <c r="L34" s="11"/>
      <c r="M34" s="12"/>
      <c r="N34" s="12"/>
      <c r="O34" s="12"/>
    </row>
    <row r="35" spans="1:16" s="14" customFormat="1" ht="19.5" customHeight="1">
      <c r="A35" s="20" t="s">
        <v>12</v>
      </c>
      <c r="B35" s="20" t="s">
        <v>14</v>
      </c>
      <c r="C35" s="7" t="s">
        <v>82</v>
      </c>
      <c r="D35" s="8" t="s">
        <v>83</v>
      </c>
      <c r="E35" s="8">
        <v>174</v>
      </c>
      <c r="F35" s="21">
        <v>18</v>
      </c>
      <c r="G35" s="21">
        <v>120</v>
      </c>
      <c r="H35" s="21">
        <v>111.7</v>
      </c>
      <c r="I35" s="21">
        <f t="shared" si="0"/>
        <v>249.7</v>
      </c>
      <c r="J35" s="21">
        <f t="shared" si="3"/>
        <v>423.7</v>
      </c>
      <c r="K35" s="20" t="s">
        <v>18</v>
      </c>
      <c r="L35" s="11"/>
      <c r="O35" s="12"/>
      <c r="P35" s="12"/>
    </row>
    <row r="36" spans="1:16" s="14" customFormat="1" ht="19.5" customHeight="1">
      <c r="A36" s="20" t="s">
        <v>12</v>
      </c>
      <c r="B36" s="20" t="s">
        <v>14</v>
      </c>
      <c r="C36" s="22" t="s">
        <v>84</v>
      </c>
      <c r="D36" s="19" t="s">
        <v>85</v>
      </c>
      <c r="E36" s="8">
        <v>182</v>
      </c>
      <c r="F36" s="8">
        <v>15</v>
      </c>
      <c r="G36" s="8">
        <v>116</v>
      </c>
      <c r="H36" s="8">
        <v>110.3</v>
      </c>
      <c r="I36" s="8">
        <f t="shared" si="0"/>
        <v>241.3</v>
      </c>
      <c r="J36" s="21">
        <f t="shared" si="3"/>
        <v>423.3</v>
      </c>
      <c r="K36" s="20" t="s">
        <v>18</v>
      </c>
      <c r="L36" s="11"/>
      <c r="O36" s="12"/>
      <c r="P36" s="13"/>
    </row>
    <row r="37" spans="1:16" s="14" customFormat="1" ht="19.5" customHeight="1">
      <c r="A37" s="6" t="s">
        <v>12</v>
      </c>
      <c r="B37" s="6" t="s">
        <v>14</v>
      </c>
      <c r="C37" s="17" t="s">
        <v>86</v>
      </c>
      <c r="D37" s="18" t="s">
        <v>87</v>
      </c>
      <c r="E37" s="18">
        <v>186</v>
      </c>
      <c r="F37" s="18">
        <v>17</v>
      </c>
      <c r="G37" s="18">
        <v>90</v>
      </c>
      <c r="H37" s="18">
        <v>126.2</v>
      </c>
      <c r="I37" s="18">
        <f t="shared" si="0"/>
        <v>233.2</v>
      </c>
      <c r="J37" s="18">
        <f>E37+I37</f>
        <v>419.2</v>
      </c>
      <c r="K37" s="6" t="s">
        <v>18</v>
      </c>
      <c r="L37" s="11"/>
      <c r="P37" s="13"/>
    </row>
    <row r="38" spans="1:16" s="14" customFormat="1" ht="19.5" customHeight="1">
      <c r="A38" s="6" t="s">
        <v>12</v>
      </c>
      <c r="B38" s="6" t="s">
        <v>14</v>
      </c>
      <c r="C38" s="22" t="s">
        <v>88</v>
      </c>
      <c r="D38" s="8" t="s">
        <v>89</v>
      </c>
      <c r="E38" s="9">
        <v>144</v>
      </c>
      <c r="F38" s="9">
        <v>22</v>
      </c>
      <c r="G38" s="9">
        <v>99</v>
      </c>
      <c r="H38" s="9">
        <v>137.9</v>
      </c>
      <c r="I38" s="9">
        <f t="shared" si="0"/>
        <v>258.9</v>
      </c>
      <c r="J38" s="10">
        <f>I38+E38</f>
        <v>402.9</v>
      </c>
      <c r="K38" s="6" t="s">
        <v>18</v>
      </c>
      <c r="L38" s="11" t="s">
        <v>95</v>
      </c>
      <c r="M38" s="12"/>
      <c r="N38" s="12"/>
      <c r="O38" s="12"/>
      <c r="P38" s="12"/>
    </row>
    <row r="39" spans="1:16" s="14" customFormat="1" ht="19.5" customHeight="1">
      <c r="A39" s="6" t="s">
        <v>12</v>
      </c>
      <c r="B39" s="6" t="s">
        <v>14</v>
      </c>
      <c r="C39" s="7" t="s">
        <v>90</v>
      </c>
      <c r="D39" s="9" t="s">
        <v>91</v>
      </c>
      <c r="E39" s="9">
        <v>182</v>
      </c>
      <c r="F39" s="9">
        <v>15</v>
      </c>
      <c r="G39" s="9">
        <v>93</v>
      </c>
      <c r="H39" s="9">
        <v>109.3</v>
      </c>
      <c r="I39" s="9">
        <f t="shared" si="0"/>
        <v>217.3</v>
      </c>
      <c r="J39" s="10">
        <f>I39+E39</f>
        <v>399.3</v>
      </c>
      <c r="K39" s="6" t="s">
        <v>18</v>
      </c>
      <c r="L39" s="6"/>
      <c r="M39" s="12"/>
      <c r="N39" s="12"/>
      <c r="O39" s="12"/>
      <c r="P39" s="13"/>
    </row>
    <row r="40" spans="1:16" s="14" customFormat="1" ht="19.5" customHeight="1">
      <c r="A40" s="6" t="s">
        <v>12</v>
      </c>
      <c r="B40" s="6" t="s">
        <v>14</v>
      </c>
      <c r="C40" s="7" t="s">
        <v>92</v>
      </c>
      <c r="D40" s="23" t="s">
        <v>93</v>
      </c>
      <c r="E40" s="18">
        <v>136</v>
      </c>
      <c r="F40" s="18">
        <v>15</v>
      </c>
      <c r="G40" s="18">
        <v>87</v>
      </c>
      <c r="H40" s="18">
        <v>121</v>
      </c>
      <c r="I40" s="18">
        <f t="shared" si="0"/>
        <v>223</v>
      </c>
      <c r="J40" s="18">
        <f>E40+I40</f>
        <v>359</v>
      </c>
      <c r="K40" s="6" t="s">
        <v>18</v>
      </c>
      <c r="L40" s="11" t="s">
        <v>95</v>
      </c>
      <c r="P40" s="12"/>
    </row>
    <row r="43" ht="14.25">
      <c r="D43" s="26"/>
    </row>
  </sheetData>
  <mergeCells count="1">
    <mergeCell ref="A1:L1"/>
  </mergeCells>
  <conditionalFormatting sqref="D12:D14 D10 D23 D6:D8 D25:D27">
    <cfRule type="cellIs" priority="1" dxfId="0" operator="lessThan" stopIfTrue="1">
      <formula>60</formula>
    </cfRule>
  </conditionalFormatting>
  <conditionalFormatting sqref="I15:I19 I28:I31">
    <cfRule type="cellIs" priority="2" dxfId="1" operator="lessThan" stopIfTrue="1">
      <formula>180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陈举欣</dc:creator>
  <cp:keywords/>
  <dc:description/>
  <cp:lastModifiedBy>陈举欣</cp:lastModifiedBy>
  <dcterms:created xsi:type="dcterms:W3CDTF">2018-04-04T07:59:51Z</dcterms:created>
  <dcterms:modified xsi:type="dcterms:W3CDTF">2018-04-04T08:24:19Z</dcterms:modified>
  <cp:category/>
  <cp:version/>
  <cp:contentType/>
  <cp:contentStatus/>
</cp:coreProperties>
</file>