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8220" activeTab="0"/>
  </bookViews>
  <sheets>
    <sheet name="马院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<sst xmlns="http://schemas.openxmlformats.org/spreadsheetml/2006/main" count="88" uniqueCount="76">
  <si>
    <t>序号</t>
  </si>
  <si>
    <t>专业名称</t>
  </si>
  <si>
    <t>导师数</t>
  </si>
  <si>
    <t>报名数</t>
  </si>
  <si>
    <t>在校应届生报名数</t>
  </si>
  <si>
    <t>实考数</t>
  </si>
  <si>
    <t>指标数</t>
  </si>
  <si>
    <t>上线人数</t>
  </si>
  <si>
    <t>复试人数</t>
  </si>
  <si>
    <t>调剂缺口</t>
  </si>
  <si>
    <t>可调剂考生数</t>
  </si>
  <si>
    <t>总分</t>
  </si>
  <si>
    <t>政治</t>
  </si>
  <si>
    <t>外语</t>
  </si>
  <si>
    <t>专业课</t>
  </si>
  <si>
    <t>复试比例</t>
  </si>
  <si>
    <t>备注</t>
  </si>
  <si>
    <t>实考</t>
  </si>
  <si>
    <t>学科</t>
  </si>
  <si>
    <t>导师</t>
  </si>
  <si>
    <t>指标</t>
  </si>
  <si>
    <t>推免</t>
  </si>
  <si>
    <t>建议指标数</t>
  </si>
  <si>
    <t>科社与共运</t>
  </si>
  <si>
    <t>中共党史</t>
  </si>
  <si>
    <t>马克思主义基本原理</t>
  </si>
  <si>
    <t>马克思主义发展史研究</t>
  </si>
  <si>
    <t>马克思主义中国化研究</t>
  </si>
  <si>
    <t>国外马克思主义研究</t>
  </si>
  <si>
    <t>思想政治教育</t>
  </si>
  <si>
    <t>中国近现代史基本问题研究</t>
  </si>
  <si>
    <t>发展与教育心理学</t>
  </si>
  <si>
    <t>合计</t>
  </si>
  <si>
    <t>可分配原则：①实考人数（不含推免）×10%；</t>
  </si>
  <si>
    <t xml:space="preserve">            ③各学科点导师因素（加权重0.2/每人）；</t>
  </si>
  <si>
    <t xml:space="preserve">            ④实事求是，圆满完成本年度硕士研究生招生计划；</t>
  </si>
  <si>
    <t xml:space="preserve">            ⑤上线考生生源不足学科点，按导师数补足指标；</t>
  </si>
  <si>
    <t>全院复试率：</t>
  </si>
  <si>
    <t>重点培育学科：思想政治教育</t>
  </si>
  <si>
    <t xml:space="preserve">                       2011年政治与公共管理学院硕士研究生初试成绩分析表</t>
  </si>
  <si>
    <t>指标数（含推免23人、单考1人）</t>
  </si>
  <si>
    <t>政治学理论</t>
  </si>
  <si>
    <t>7.5+3=10.5</t>
  </si>
  <si>
    <t>中外政治制度</t>
  </si>
  <si>
    <t>6.1+1=7.1</t>
  </si>
  <si>
    <t>国际政治</t>
  </si>
  <si>
    <t>国际关系</t>
  </si>
  <si>
    <t>5.7+1=6.7</t>
  </si>
  <si>
    <t>15.3+3=18.3</t>
  </si>
  <si>
    <t>行政管理</t>
  </si>
  <si>
    <t>47+8=55</t>
  </si>
  <si>
    <t>社会医学与卫生事业管理</t>
  </si>
  <si>
    <t>6.6+2=8.6</t>
  </si>
  <si>
    <t>社会保障</t>
  </si>
  <si>
    <t>22.8+5=27.8</t>
  </si>
  <si>
    <t>土地资源管理</t>
  </si>
  <si>
    <t>公共经济管理</t>
  </si>
  <si>
    <t>MPA专业学位</t>
  </si>
  <si>
    <t xml:space="preserve">  注：可分指标：208-23-1=184+75（MPA)=259                        184×120%=220.8</t>
  </si>
  <si>
    <t xml:space="preserve">            ②国家重点学科加3个，重点培育学科加2各，国家人文社科基地加1个，省重点学科加1个，博士点加2个；</t>
  </si>
  <si>
    <t>国家重点学科：社会保障、马克思主义基本原理</t>
  </si>
  <si>
    <t>国家人文社科基地：社会保障</t>
  </si>
  <si>
    <t>省重点学科：政治学理论、中外政治制度、中共党史、行政管理</t>
  </si>
  <si>
    <t>马克思主义发展史</t>
  </si>
  <si>
    <t>党的建设</t>
  </si>
  <si>
    <t>上复试线免复试优秀营员人数</t>
  </si>
  <si>
    <t>总招生人数</t>
  </si>
  <si>
    <t>推免接收人数</t>
  </si>
  <si>
    <t>统招人数</t>
  </si>
  <si>
    <t>可接收调剂人数</t>
  </si>
  <si>
    <t>5（合并复试）</t>
  </si>
  <si>
    <t>3（合并复试）</t>
  </si>
  <si>
    <t>附件1    2019年马克思主义学院各专业招生人数及调剂人数统计</t>
  </si>
  <si>
    <t>3（合并复试）</t>
  </si>
  <si>
    <t>可调出人数</t>
  </si>
  <si>
    <t>备注：各专业接收调剂名额以时间先后顺序为依据，额满为止。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</si>
</sst>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.5"/>
      <name val="仿宋_GB2312"/>
      <family val="3"/>
    </font>
    <font>
      <sz val="10.5"/>
      <color indexed="10"/>
      <name val="仿宋_GB2312"/>
      <family val="3"/>
    </font>
    <font>
      <sz val="9"/>
      <name val="仿宋_GB2312"/>
      <family val="3"/>
    </font>
    <font>
      <b/>
      <sz val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仿宋_GB2312"/>
      <family val="3"/>
    </font>
    <font>
      <sz val="10"/>
      <name val="仿宋_GB2312"/>
      <family val="3"/>
    </font>
    <font>
      <sz val="18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left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I21" sqref="I21"/>
    </sheetView>
  </sheetViews>
  <sheetFormatPr defaultColWidth="9.00390625" defaultRowHeight="19.5" customHeight="1"/>
  <cols>
    <col min="1" max="1" width="7.75390625" style="5" customWidth="1"/>
    <col min="2" max="2" width="20.75390625" style="5" customWidth="1"/>
    <col min="3" max="3" width="12.50390625" style="5" customWidth="1"/>
    <col min="4" max="4" width="13.00390625" style="5" customWidth="1"/>
    <col min="5" max="5" width="11.00390625" style="5" customWidth="1"/>
    <col min="6" max="7" width="8.625" style="5" customWidth="1"/>
    <col min="8" max="8" width="9.875" style="5" customWidth="1"/>
    <col min="9" max="9" width="15.875" style="5" customWidth="1"/>
    <col min="10" max="16384" width="9.00390625" style="5" customWidth="1"/>
  </cols>
  <sheetData>
    <row r="1" spans="1:9" s="19" customFormat="1" ht="30.75" customHeight="1">
      <c r="A1" s="25" t="s">
        <v>72</v>
      </c>
      <c r="B1" s="25"/>
      <c r="C1" s="25"/>
      <c r="D1" s="25"/>
      <c r="E1" s="25"/>
      <c r="F1" s="25"/>
      <c r="G1" s="25"/>
      <c r="H1" s="25"/>
      <c r="I1" s="25"/>
    </row>
    <row r="2" spans="1:9" s="6" customFormat="1" ht="19.5" customHeight="1">
      <c r="A2" s="23" t="s">
        <v>0</v>
      </c>
      <c r="B2" s="23" t="s">
        <v>1</v>
      </c>
      <c r="C2" s="23" t="s">
        <v>66</v>
      </c>
      <c r="D2" s="23" t="s">
        <v>67</v>
      </c>
      <c r="E2" s="23" t="s">
        <v>65</v>
      </c>
      <c r="F2" s="23" t="s">
        <v>68</v>
      </c>
      <c r="G2" s="23" t="s">
        <v>7</v>
      </c>
      <c r="H2" s="26" t="s">
        <v>74</v>
      </c>
      <c r="I2" s="23" t="s">
        <v>69</v>
      </c>
    </row>
    <row r="3" spans="1:9" s="6" customFormat="1" ht="44.25" customHeight="1">
      <c r="A3" s="23"/>
      <c r="B3" s="23"/>
      <c r="C3" s="23"/>
      <c r="D3" s="23"/>
      <c r="E3" s="23"/>
      <c r="F3" s="23"/>
      <c r="G3" s="23"/>
      <c r="H3" s="27"/>
      <c r="I3" s="23"/>
    </row>
    <row r="4" spans="1:9" s="6" customFormat="1" ht="22.5" customHeight="1">
      <c r="A4" s="20">
        <v>1</v>
      </c>
      <c r="B4" s="21" t="s">
        <v>31</v>
      </c>
      <c r="C4" s="14">
        <v>13</v>
      </c>
      <c r="D4" s="16">
        <v>3</v>
      </c>
      <c r="E4" s="16">
        <v>0</v>
      </c>
      <c r="F4" s="14">
        <v>10</v>
      </c>
      <c r="G4" s="16">
        <v>14</v>
      </c>
      <c r="H4" s="16"/>
      <c r="I4" s="14"/>
    </row>
    <row r="5" spans="1:9" s="4" customFormat="1" ht="22.5" customHeight="1">
      <c r="A5" s="20">
        <v>2</v>
      </c>
      <c r="B5" s="21" t="s">
        <v>25</v>
      </c>
      <c r="C5" s="14">
        <v>16</v>
      </c>
      <c r="D5" s="16">
        <v>4</v>
      </c>
      <c r="E5" s="16">
        <v>2</v>
      </c>
      <c r="F5" s="14">
        <v>10</v>
      </c>
      <c r="G5" s="16">
        <v>23</v>
      </c>
      <c r="H5" s="14">
        <v>9</v>
      </c>
      <c r="I5" s="18"/>
    </row>
    <row r="6" spans="1:9" s="4" customFormat="1" ht="22.5" customHeight="1">
      <c r="A6" s="20">
        <v>3</v>
      </c>
      <c r="B6" s="21" t="s">
        <v>27</v>
      </c>
      <c r="C6" s="14">
        <v>18</v>
      </c>
      <c r="D6" s="16">
        <v>3</v>
      </c>
      <c r="E6" s="16">
        <v>7</v>
      </c>
      <c r="F6" s="14">
        <v>8</v>
      </c>
      <c r="G6" s="16">
        <v>15</v>
      </c>
      <c r="H6" s="14">
        <v>5</v>
      </c>
      <c r="I6" s="18"/>
    </row>
    <row r="7" spans="1:9" s="4" customFormat="1" ht="22.5" customHeight="1">
      <c r="A7" s="20">
        <v>4</v>
      </c>
      <c r="B7" s="21" t="s">
        <v>29</v>
      </c>
      <c r="C7" s="14">
        <v>20</v>
      </c>
      <c r="D7" s="16">
        <v>11</v>
      </c>
      <c r="E7" s="16">
        <v>2</v>
      </c>
      <c r="F7" s="14">
        <v>7</v>
      </c>
      <c r="G7" s="16">
        <v>6</v>
      </c>
      <c r="H7" s="16"/>
      <c r="I7" s="14">
        <v>3</v>
      </c>
    </row>
    <row r="8" spans="1:9" s="4" customFormat="1" ht="22.5" customHeight="1">
      <c r="A8" s="20">
        <v>5</v>
      </c>
      <c r="B8" s="21" t="s">
        <v>30</v>
      </c>
      <c r="C8" s="14">
        <v>10</v>
      </c>
      <c r="D8" s="16">
        <v>3</v>
      </c>
      <c r="E8" s="16">
        <v>1</v>
      </c>
      <c r="F8" s="14">
        <v>6</v>
      </c>
      <c r="G8" s="16">
        <v>4</v>
      </c>
      <c r="H8" s="16"/>
      <c r="I8" s="24" t="s">
        <v>73</v>
      </c>
    </row>
    <row r="9" spans="1:9" s="4" customFormat="1" ht="22.5" customHeight="1">
      <c r="A9" s="18">
        <v>6</v>
      </c>
      <c r="B9" s="21" t="s">
        <v>24</v>
      </c>
      <c r="C9" s="14">
        <v>8</v>
      </c>
      <c r="D9" s="16">
        <v>3</v>
      </c>
      <c r="E9" s="16">
        <v>2</v>
      </c>
      <c r="F9" s="14">
        <v>3</v>
      </c>
      <c r="G9" s="16">
        <v>5</v>
      </c>
      <c r="H9" s="16"/>
      <c r="I9" s="24"/>
    </row>
    <row r="10" spans="1:9" s="4" customFormat="1" ht="22.5" customHeight="1">
      <c r="A10" s="20">
        <v>7</v>
      </c>
      <c r="B10" s="21" t="s">
        <v>63</v>
      </c>
      <c r="C10" s="14">
        <v>7</v>
      </c>
      <c r="D10" s="16">
        <v>3</v>
      </c>
      <c r="E10" s="16">
        <v>2</v>
      </c>
      <c r="F10" s="14">
        <v>2</v>
      </c>
      <c r="G10" s="16">
        <v>1</v>
      </c>
      <c r="H10" s="16"/>
      <c r="I10" s="24" t="s">
        <v>71</v>
      </c>
    </row>
    <row r="11" spans="1:9" s="4" customFormat="1" ht="22.5" customHeight="1">
      <c r="A11" s="20">
        <v>8</v>
      </c>
      <c r="B11" s="21" t="s">
        <v>28</v>
      </c>
      <c r="C11" s="14">
        <v>6</v>
      </c>
      <c r="D11" s="16">
        <v>2</v>
      </c>
      <c r="E11" s="16">
        <v>3</v>
      </c>
      <c r="F11" s="14">
        <v>1</v>
      </c>
      <c r="G11" s="16">
        <v>0</v>
      </c>
      <c r="H11" s="16"/>
      <c r="I11" s="24"/>
    </row>
    <row r="12" spans="1:9" s="4" customFormat="1" ht="22.5" customHeight="1">
      <c r="A12" s="20">
        <v>9</v>
      </c>
      <c r="B12" s="21" t="s">
        <v>64</v>
      </c>
      <c r="C12" s="14">
        <v>8</v>
      </c>
      <c r="D12" s="14">
        <v>5</v>
      </c>
      <c r="E12" s="14"/>
      <c r="F12" s="14">
        <v>3</v>
      </c>
      <c r="G12" s="14">
        <v>1</v>
      </c>
      <c r="H12" s="14"/>
      <c r="I12" s="24" t="s">
        <v>70</v>
      </c>
    </row>
    <row r="13" spans="1:9" s="4" customFormat="1" ht="22.5" customHeight="1">
      <c r="A13" s="20">
        <v>10</v>
      </c>
      <c r="B13" s="21" t="s">
        <v>23</v>
      </c>
      <c r="C13" s="14">
        <v>4</v>
      </c>
      <c r="D13" s="16">
        <v>1</v>
      </c>
      <c r="E13" s="16">
        <v>2</v>
      </c>
      <c r="F13" s="14">
        <v>1</v>
      </c>
      <c r="G13" s="16">
        <v>0</v>
      </c>
      <c r="H13" s="16"/>
      <c r="I13" s="24"/>
    </row>
    <row r="14" spans="1:9" s="4" customFormat="1" ht="22.5" customHeight="1">
      <c r="A14" s="22" t="s">
        <v>32</v>
      </c>
      <c r="B14" s="21"/>
      <c r="C14" s="14">
        <f>SUM(C4:C13)</f>
        <v>110</v>
      </c>
      <c r="D14" s="16">
        <f>SUM(D4:D13)</f>
        <v>38</v>
      </c>
      <c r="E14" s="16">
        <f>SUM(E5:E13)</f>
        <v>21</v>
      </c>
      <c r="F14" s="14">
        <f>SUM(F4:F13)</f>
        <v>51</v>
      </c>
      <c r="G14" s="16">
        <f>SUM(G4:G13)</f>
        <v>69</v>
      </c>
      <c r="H14" s="16"/>
      <c r="I14" s="14"/>
    </row>
    <row r="15" spans="1:9" ht="24.75" customHeight="1">
      <c r="A15" s="33" t="s">
        <v>75</v>
      </c>
      <c r="B15" s="33"/>
      <c r="C15" s="33"/>
      <c r="D15" s="33"/>
      <c r="E15" s="33"/>
      <c r="F15" s="33"/>
      <c r="G15" s="33"/>
      <c r="H15" s="33"/>
      <c r="I15" s="33"/>
    </row>
    <row r="16" spans="1:8" ht="19.5" customHeight="1">
      <c r="A16" s="7"/>
      <c r="B16" s="7"/>
      <c r="C16" s="7"/>
      <c r="D16" s="7"/>
      <c r="E16" s="7"/>
      <c r="F16" s="7"/>
      <c r="G16" s="7"/>
      <c r="H16" s="7"/>
    </row>
    <row r="17" spans="1:8" ht="19.5" customHeight="1">
      <c r="A17"/>
      <c r="B17"/>
      <c r="C17"/>
      <c r="D17"/>
      <c r="E17"/>
      <c r="F17"/>
      <c r="G17"/>
      <c r="H17"/>
    </row>
  </sheetData>
  <sheetProtection/>
  <mergeCells count="14">
    <mergeCell ref="D2:D3"/>
    <mergeCell ref="H2:H3"/>
    <mergeCell ref="E2:E3"/>
    <mergeCell ref="A15:I15"/>
    <mergeCell ref="F2:F3"/>
    <mergeCell ref="I12:I13"/>
    <mergeCell ref="I2:I3"/>
    <mergeCell ref="A1:I1"/>
    <mergeCell ref="A2:A3"/>
    <mergeCell ref="B2:B3"/>
    <mergeCell ref="G2:G3"/>
    <mergeCell ref="I10:I11"/>
    <mergeCell ref="C2:C3"/>
    <mergeCell ref="I8:I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2">
      <selection activeCell="B36" sqref="B36"/>
    </sheetView>
  </sheetViews>
  <sheetFormatPr defaultColWidth="9.00390625" defaultRowHeight="14.25"/>
  <cols>
    <col min="1" max="1" width="5.00390625" style="5" customWidth="1"/>
    <col min="2" max="2" width="18.875" style="5" customWidth="1"/>
    <col min="3" max="3" width="4.25390625" style="5" customWidth="1"/>
    <col min="4" max="4" width="5.00390625" style="5" customWidth="1"/>
    <col min="5" max="5" width="6.50390625" style="5" customWidth="1"/>
    <col min="6" max="6" width="5.125" style="5" customWidth="1"/>
    <col min="7" max="7" width="5.50390625" style="5" customWidth="1"/>
    <col min="8" max="8" width="4.25390625" style="5" customWidth="1"/>
    <col min="9" max="10" width="4.875" style="5" customWidth="1"/>
    <col min="11" max="11" width="4.50390625" style="5" customWidth="1"/>
    <col min="12" max="12" width="11.00390625" style="5" customWidth="1"/>
    <col min="13" max="13" width="6.50390625" style="5" customWidth="1"/>
    <col min="14" max="14" width="4.625" style="5" customWidth="1"/>
    <col min="15" max="16" width="4.125" style="5" customWidth="1"/>
    <col min="17" max="17" width="4.50390625" style="5" customWidth="1"/>
    <col min="18" max="18" width="4.875" style="5" customWidth="1"/>
    <col min="19" max="20" width="4.25390625" style="5" customWidth="1"/>
    <col min="21" max="21" width="4.50390625" style="5" customWidth="1"/>
    <col min="22" max="22" width="4.75390625" style="5" customWidth="1"/>
    <col min="23" max="23" width="5.375" style="5" customWidth="1"/>
    <col min="24" max="24" width="9.00390625" style="5" bestFit="1" customWidth="1"/>
    <col min="25" max="16384" width="9.00390625" style="5" customWidth="1"/>
  </cols>
  <sheetData>
    <row r="1" spans="1:23" s="19" customFormat="1" ht="22.5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s="6" customFormat="1" ht="15" customHeight="1">
      <c r="A2" s="29" t="s">
        <v>0</v>
      </c>
      <c r="B2" s="29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40</v>
      </c>
      <c r="H2" s="28"/>
      <c r="I2" s="28"/>
      <c r="J2" s="28"/>
      <c r="K2" s="28"/>
      <c r="L2" s="28"/>
      <c r="M2" s="28"/>
      <c r="N2" s="28" t="s">
        <v>7</v>
      </c>
      <c r="O2" s="29" t="s">
        <v>8</v>
      </c>
      <c r="P2" s="28" t="s">
        <v>9</v>
      </c>
      <c r="Q2" s="28" t="s">
        <v>10</v>
      </c>
      <c r="R2" s="28" t="s">
        <v>11</v>
      </c>
      <c r="S2" s="28" t="s">
        <v>12</v>
      </c>
      <c r="T2" s="28" t="s">
        <v>13</v>
      </c>
      <c r="U2" s="28" t="s">
        <v>14</v>
      </c>
      <c r="V2" s="28" t="s">
        <v>15</v>
      </c>
      <c r="W2" s="31" t="s">
        <v>16</v>
      </c>
    </row>
    <row r="3" spans="1:23" s="6" customFormat="1" ht="19.5" customHeight="1">
      <c r="A3" s="30"/>
      <c r="B3" s="30"/>
      <c r="C3" s="28"/>
      <c r="D3" s="28"/>
      <c r="E3" s="28"/>
      <c r="F3" s="28"/>
      <c r="G3" s="12" t="s">
        <v>17</v>
      </c>
      <c r="H3" s="12" t="s">
        <v>18</v>
      </c>
      <c r="I3" s="12" t="s">
        <v>19</v>
      </c>
      <c r="J3" s="12" t="s">
        <v>20</v>
      </c>
      <c r="K3" s="12" t="s">
        <v>21</v>
      </c>
      <c r="L3" s="17" t="s">
        <v>6</v>
      </c>
      <c r="M3" s="12" t="s">
        <v>22</v>
      </c>
      <c r="N3" s="28"/>
      <c r="O3" s="30"/>
      <c r="P3" s="28"/>
      <c r="Q3" s="28"/>
      <c r="R3" s="28"/>
      <c r="S3" s="28"/>
      <c r="T3" s="28"/>
      <c r="U3" s="28"/>
      <c r="V3" s="28"/>
      <c r="W3" s="32"/>
    </row>
    <row r="4" spans="1:23" s="4" customFormat="1" ht="15.75" customHeight="1">
      <c r="A4" s="8">
        <v>1</v>
      </c>
      <c r="B4" s="9" t="s">
        <v>41</v>
      </c>
      <c r="C4" s="1">
        <v>7</v>
      </c>
      <c r="D4" s="1">
        <v>37</v>
      </c>
      <c r="E4" s="1">
        <v>25</v>
      </c>
      <c r="F4" s="2">
        <v>31</v>
      </c>
      <c r="G4" s="1">
        <v>3.1</v>
      </c>
      <c r="H4" s="1">
        <v>3</v>
      </c>
      <c r="I4" s="1">
        <v>1.4</v>
      </c>
      <c r="J4" s="1">
        <v>7.5</v>
      </c>
      <c r="K4" s="1">
        <v>3</v>
      </c>
      <c r="L4" s="14" t="s">
        <v>42</v>
      </c>
      <c r="M4" s="1">
        <v>11</v>
      </c>
      <c r="N4" s="1">
        <v>10</v>
      </c>
      <c r="O4" s="1">
        <v>9</v>
      </c>
      <c r="P4" s="1"/>
      <c r="Q4" s="1">
        <v>1</v>
      </c>
      <c r="R4" s="1">
        <v>360</v>
      </c>
      <c r="S4" s="1">
        <v>60</v>
      </c>
      <c r="T4" s="1">
        <v>55</v>
      </c>
      <c r="U4" s="1">
        <v>90</v>
      </c>
      <c r="V4" s="1"/>
      <c r="W4" s="14"/>
    </row>
    <row r="5" spans="1:23" s="4" customFormat="1" ht="15.75" customHeight="1">
      <c r="A5" s="8">
        <v>2</v>
      </c>
      <c r="B5" s="9" t="s">
        <v>43</v>
      </c>
      <c r="C5" s="1">
        <v>6</v>
      </c>
      <c r="D5" s="1">
        <v>24</v>
      </c>
      <c r="E5" s="1">
        <v>14</v>
      </c>
      <c r="F5" s="2">
        <v>19</v>
      </c>
      <c r="G5" s="1">
        <v>1.9</v>
      </c>
      <c r="H5" s="1">
        <v>3</v>
      </c>
      <c r="I5" s="1">
        <v>1.2</v>
      </c>
      <c r="J5" s="1">
        <v>6.1</v>
      </c>
      <c r="K5" s="1">
        <v>1</v>
      </c>
      <c r="L5" s="14" t="s">
        <v>44</v>
      </c>
      <c r="M5" s="1">
        <v>7</v>
      </c>
      <c r="N5" s="1">
        <v>7</v>
      </c>
      <c r="O5" s="1">
        <v>7</v>
      </c>
      <c r="P5" s="1"/>
      <c r="Q5" s="1"/>
      <c r="R5" s="1">
        <v>360</v>
      </c>
      <c r="S5" s="1">
        <v>60</v>
      </c>
      <c r="T5" s="1">
        <v>55</v>
      </c>
      <c r="U5" s="1">
        <v>90</v>
      </c>
      <c r="V5" s="1"/>
      <c r="W5" s="14"/>
    </row>
    <row r="6" spans="1:23" s="4" customFormat="1" ht="15.75" customHeight="1">
      <c r="A6" s="8">
        <v>3</v>
      </c>
      <c r="B6" s="9" t="s">
        <v>23</v>
      </c>
      <c r="C6" s="1">
        <v>5</v>
      </c>
      <c r="D6" s="1">
        <v>13</v>
      </c>
      <c r="E6" s="1">
        <v>7</v>
      </c>
      <c r="F6" s="2">
        <v>10</v>
      </c>
      <c r="G6" s="1">
        <v>1</v>
      </c>
      <c r="H6" s="1">
        <v>2</v>
      </c>
      <c r="I6" s="1">
        <v>1</v>
      </c>
      <c r="J6" s="1">
        <v>4</v>
      </c>
      <c r="K6" s="1"/>
      <c r="L6" s="14">
        <v>4</v>
      </c>
      <c r="M6" s="1">
        <v>5</v>
      </c>
      <c r="N6" s="1">
        <v>2</v>
      </c>
      <c r="O6" s="1">
        <v>2</v>
      </c>
      <c r="P6" s="1">
        <v>3</v>
      </c>
      <c r="Q6" s="1"/>
      <c r="R6" s="1">
        <v>360</v>
      </c>
      <c r="S6" s="1">
        <v>60</v>
      </c>
      <c r="T6" s="1">
        <v>55</v>
      </c>
      <c r="U6" s="1">
        <v>90</v>
      </c>
      <c r="V6" s="1"/>
      <c r="W6" s="14">
        <v>2</v>
      </c>
    </row>
    <row r="7" spans="1:23" s="4" customFormat="1" ht="15.75" customHeight="1">
      <c r="A7" s="8">
        <v>4</v>
      </c>
      <c r="B7" s="9" t="s">
        <v>24</v>
      </c>
      <c r="C7" s="1">
        <v>8</v>
      </c>
      <c r="D7" s="1">
        <v>34</v>
      </c>
      <c r="E7" s="1">
        <v>16</v>
      </c>
      <c r="F7" s="2">
        <v>31</v>
      </c>
      <c r="G7" s="1">
        <v>3.1</v>
      </c>
      <c r="H7" s="1">
        <v>3</v>
      </c>
      <c r="I7" s="1">
        <v>1.6</v>
      </c>
      <c r="J7" s="1">
        <v>7.7</v>
      </c>
      <c r="K7" s="1"/>
      <c r="L7" s="14">
        <v>7.7</v>
      </c>
      <c r="M7" s="1">
        <v>10</v>
      </c>
      <c r="N7" s="1">
        <v>15</v>
      </c>
      <c r="O7" s="1">
        <v>10</v>
      </c>
      <c r="P7" s="1"/>
      <c r="Q7" s="1">
        <v>5</v>
      </c>
      <c r="R7" s="1">
        <v>360</v>
      </c>
      <c r="S7" s="1">
        <v>60</v>
      </c>
      <c r="T7" s="1">
        <v>55</v>
      </c>
      <c r="U7" s="1">
        <v>90</v>
      </c>
      <c r="V7" s="1"/>
      <c r="W7" s="14"/>
    </row>
    <row r="8" spans="1:23" s="4" customFormat="1" ht="15.75" customHeight="1">
      <c r="A8" s="8">
        <v>5</v>
      </c>
      <c r="B8" s="9" t="s">
        <v>45</v>
      </c>
      <c r="C8" s="1">
        <v>4</v>
      </c>
      <c r="D8" s="1">
        <v>16</v>
      </c>
      <c r="E8" s="1">
        <v>7</v>
      </c>
      <c r="F8" s="2">
        <v>9</v>
      </c>
      <c r="G8" s="1">
        <v>0.9</v>
      </c>
      <c r="H8" s="1">
        <v>0</v>
      </c>
      <c r="I8" s="1">
        <v>0.8</v>
      </c>
      <c r="J8" s="1">
        <v>1.7</v>
      </c>
      <c r="K8" s="1"/>
      <c r="L8" s="14">
        <v>1.7</v>
      </c>
      <c r="M8" s="1">
        <v>4</v>
      </c>
      <c r="N8" s="1">
        <v>1</v>
      </c>
      <c r="O8" s="1">
        <v>1</v>
      </c>
      <c r="P8" s="1">
        <v>3</v>
      </c>
      <c r="Q8" s="1"/>
      <c r="R8" s="1">
        <v>360</v>
      </c>
      <c r="S8" s="1">
        <v>60</v>
      </c>
      <c r="T8" s="1">
        <v>55</v>
      </c>
      <c r="U8" s="1">
        <v>90</v>
      </c>
      <c r="V8" s="1"/>
      <c r="W8" s="14">
        <v>3</v>
      </c>
    </row>
    <row r="9" spans="1:23" s="4" customFormat="1" ht="15.75" customHeight="1">
      <c r="A9" s="8">
        <v>6</v>
      </c>
      <c r="B9" s="9" t="s">
        <v>46</v>
      </c>
      <c r="C9" s="1">
        <v>3</v>
      </c>
      <c r="D9" s="1">
        <v>40</v>
      </c>
      <c r="E9" s="1">
        <v>25</v>
      </c>
      <c r="F9" s="2">
        <v>31</v>
      </c>
      <c r="G9" s="1">
        <v>3.1</v>
      </c>
      <c r="H9" s="1">
        <v>2</v>
      </c>
      <c r="I9" s="1">
        <v>0.6</v>
      </c>
      <c r="J9" s="1">
        <v>5.7</v>
      </c>
      <c r="K9" s="1">
        <v>1</v>
      </c>
      <c r="L9" s="14" t="s">
        <v>47</v>
      </c>
      <c r="M9" s="1">
        <v>7</v>
      </c>
      <c r="N9" s="1">
        <v>12</v>
      </c>
      <c r="O9" s="1">
        <v>7</v>
      </c>
      <c r="P9" s="1"/>
      <c r="Q9" s="1">
        <v>5</v>
      </c>
      <c r="R9" s="1">
        <v>360</v>
      </c>
      <c r="S9" s="1">
        <v>60</v>
      </c>
      <c r="T9" s="1">
        <v>55</v>
      </c>
      <c r="U9" s="1">
        <v>90</v>
      </c>
      <c r="V9" s="1"/>
      <c r="W9" s="14"/>
    </row>
    <row r="10" spans="1:23" s="4" customFormat="1" ht="15.75" customHeight="1">
      <c r="A10" s="8">
        <v>7</v>
      </c>
      <c r="B10" s="9" t="s">
        <v>25</v>
      </c>
      <c r="C10" s="1">
        <v>10</v>
      </c>
      <c r="D10" s="1">
        <v>36</v>
      </c>
      <c r="E10" s="1">
        <v>17</v>
      </c>
      <c r="F10" s="2">
        <v>28</v>
      </c>
      <c r="G10" s="1">
        <v>2.8</v>
      </c>
      <c r="H10" s="1">
        <v>5</v>
      </c>
      <c r="I10" s="1">
        <v>2</v>
      </c>
      <c r="J10" s="1">
        <v>9.8</v>
      </c>
      <c r="K10" s="1"/>
      <c r="L10" s="14">
        <v>9.8</v>
      </c>
      <c r="M10" s="1">
        <v>10</v>
      </c>
      <c r="N10" s="1">
        <v>7</v>
      </c>
      <c r="O10" s="1">
        <v>7</v>
      </c>
      <c r="P10" s="1">
        <v>3</v>
      </c>
      <c r="Q10" s="1"/>
      <c r="R10" s="1">
        <v>360</v>
      </c>
      <c r="S10" s="1">
        <v>60</v>
      </c>
      <c r="T10" s="1">
        <v>55</v>
      </c>
      <c r="U10" s="1">
        <v>90</v>
      </c>
      <c r="V10" s="1"/>
      <c r="W10" s="14"/>
    </row>
    <row r="11" spans="1:23" s="4" customFormat="1" ht="15.75" customHeight="1">
      <c r="A11" s="8">
        <v>8</v>
      </c>
      <c r="B11" s="9" t="s">
        <v>26</v>
      </c>
      <c r="C11" s="1">
        <v>1</v>
      </c>
      <c r="D11" s="1">
        <v>4</v>
      </c>
      <c r="E11" s="1">
        <v>3</v>
      </c>
      <c r="F11" s="2">
        <v>3</v>
      </c>
      <c r="G11" s="1">
        <v>3</v>
      </c>
      <c r="H11" s="1">
        <v>2</v>
      </c>
      <c r="I11" s="1">
        <v>0.2</v>
      </c>
      <c r="J11" s="1">
        <v>5.2</v>
      </c>
      <c r="K11" s="1"/>
      <c r="L11" s="14">
        <v>5.2</v>
      </c>
      <c r="M11" s="1">
        <v>1</v>
      </c>
      <c r="N11" s="1">
        <v>2</v>
      </c>
      <c r="O11" s="1">
        <v>2</v>
      </c>
      <c r="P11" s="1"/>
      <c r="Q11" s="1"/>
      <c r="R11" s="1">
        <v>360</v>
      </c>
      <c r="S11" s="1">
        <v>60</v>
      </c>
      <c r="T11" s="1">
        <v>55</v>
      </c>
      <c r="U11" s="1">
        <v>90</v>
      </c>
      <c r="V11" s="1"/>
      <c r="W11" s="14"/>
    </row>
    <row r="12" spans="1:23" s="4" customFormat="1" ht="15.75" customHeight="1">
      <c r="A12" s="8">
        <v>9</v>
      </c>
      <c r="B12" s="9" t="s">
        <v>27</v>
      </c>
      <c r="C12" s="1">
        <v>9</v>
      </c>
      <c r="D12" s="1">
        <v>24</v>
      </c>
      <c r="E12" s="1">
        <v>10</v>
      </c>
      <c r="F12" s="2">
        <v>17</v>
      </c>
      <c r="G12" s="1">
        <v>1.7</v>
      </c>
      <c r="H12" s="1">
        <v>2</v>
      </c>
      <c r="I12" s="1">
        <v>1.8</v>
      </c>
      <c r="J12" s="1">
        <v>5.5</v>
      </c>
      <c r="K12" s="1"/>
      <c r="L12" s="14">
        <v>5.5</v>
      </c>
      <c r="M12" s="1">
        <v>9</v>
      </c>
      <c r="N12" s="1">
        <v>6</v>
      </c>
      <c r="O12" s="1">
        <v>6</v>
      </c>
      <c r="P12" s="1">
        <v>3</v>
      </c>
      <c r="Q12" s="1"/>
      <c r="R12" s="1">
        <v>360</v>
      </c>
      <c r="S12" s="1">
        <v>60</v>
      </c>
      <c r="T12" s="1">
        <v>55</v>
      </c>
      <c r="U12" s="1">
        <v>90</v>
      </c>
      <c r="V12" s="1"/>
      <c r="W12" s="14">
        <v>2</v>
      </c>
    </row>
    <row r="13" spans="1:23" s="4" customFormat="1" ht="15.75" customHeight="1">
      <c r="A13" s="8">
        <v>10</v>
      </c>
      <c r="B13" s="9" t="s">
        <v>28</v>
      </c>
      <c r="C13" s="1">
        <v>0</v>
      </c>
      <c r="D13" s="1">
        <v>2</v>
      </c>
      <c r="E13" s="1">
        <v>2</v>
      </c>
      <c r="F13" s="2">
        <v>2</v>
      </c>
      <c r="G13" s="1">
        <v>2</v>
      </c>
      <c r="H13" s="1">
        <v>2</v>
      </c>
      <c r="I13" s="1">
        <v>0</v>
      </c>
      <c r="J13" s="1">
        <v>4</v>
      </c>
      <c r="K13" s="1"/>
      <c r="L13" s="14">
        <v>4</v>
      </c>
      <c r="M13" s="1">
        <v>1</v>
      </c>
      <c r="N13" s="1">
        <v>1</v>
      </c>
      <c r="O13" s="1">
        <v>1</v>
      </c>
      <c r="P13" s="1"/>
      <c r="Q13" s="1"/>
      <c r="R13" s="1">
        <v>360</v>
      </c>
      <c r="S13" s="1">
        <v>60</v>
      </c>
      <c r="T13" s="1">
        <v>55</v>
      </c>
      <c r="U13" s="1">
        <v>90</v>
      </c>
      <c r="V13" s="1"/>
      <c r="W13" s="14"/>
    </row>
    <row r="14" spans="1:23" s="4" customFormat="1" ht="15.75" customHeight="1">
      <c r="A14" s="8">
        <v>11</v>
      </c>
      <c r="B14" s="9" t="s">
        <v>29</v>
      </c>
      <c r="C14" s="1">
        <v>13</v>
      </c>
      <c r="D14" s="1">
        <v>103</v>
      </c>
      <c r="E14" s="1">
        <v>75</v>
      </c>
      <c r="F14" s="2">
        <v>87</v>
      </c>
      <c r="G14" s="1">
        <v>8.7</v>
      </c>
      <c r="H14" s="1">
        <v>4</v>
      </c>
      <c r="I14" s="1">
        <v>2.6</v>
      </c>
      <c r="J14" s="1">
        <v>15.3</v>
      </c>
      <c r="K14" s="1">
        <v>3</v>
      </c>
      <c r="L14" s="14" t="s">
        <v>48</v>
      </c>
      <c r="M14" s="1">
        <v>19</v>
      </c>
      <c r="N14" s="1">
        <v>19</v>
      </c>
      <c r="O14" s="1">
        <v>19</v>
      </c>
      <c r="P14" s="1"/>
      <c r="Q14" s="1"/>
      <c r="R14" s="1">
        <v>360</v>
      </c>
      <c r="S14" s="1">
        <v>60</v>
      </c>
      <c r="T14" s="1">
        <v>55</v>
      </c>
      <c r="U14" s="1">
        <v>90</v>
      </c>
      <c r="V14" s="1"/>
      <c r="W14" s="14"/>
    </row>
    <row r="15" spans="1:23" s="4" customFormat="1" ht="15.75" customHeight="1">
      <c r="A15" s="8">
        <v>12</v>
      </c>
      <c r="B15" s="9" t="s">
        <v>30</v>
      </c>
      <c r="C15" s="1">
        <v>3</v>
      </c>
      <c r="D15" s="1">
        <v>5</v>
      </c>
      <c r="E15" s="1">
        <v>1</v>
      </c>
      <c r="F15" s="2">
        <v>5</v>
      </c>
      <c r="G15" s="1">
        <v>0.5</v>
      </c>
      <c r="H15" s="1">
        <v>2</v>
      </c>
      <c r="I15" s="1">
        <v>0.6</v>
      </c>
      <c r="J15" s="1">
        <v>3.1</v>
      </c>
      <c r="K15" s="1"/>
      <c r="L15" s="14">
        <v>3.1</v>
      </c>
      <c r="M15" s="1">
        <v>3</v>
      </c>
      <c r="N15" s="1">
        <v>2</v>
      </c>
      <c r="O15" s="1">
        <v>2</v>
      </c>
      <c r="P15" s="1">
        <v>1</v>
      </c>
      <c r="Q15" s="1"/>
      <c r="R15" s="1">
        <v>360</v>
      </c>
      <c r="S15" s="1">
        <v>60</v>
      </c>
      <c r="T15" s="1">
        <v>55</v>
      </c>
      <c r="U15" s="1">
        <v>90</v>
      </c>
      <c r="V15" s="1"/>
      <c r="W15" s="14">
        <v>1</v>
      </c>
    </row>
    <row r="16" spans="1:23" s="4" customFormat="1" ht="15.75" customHeight="1">
      <c r="A16" s="8">
        <v>13</v>
      </c>
      <c r="B16" s="9" t="s">
        <v>31</v>
      </c>
      <c r="C16" s="1">
        <v>9</v>
      </c>
      <c r="D16" s="1">
        <v>180</v>
      </c>
      <c r="E16" s="1">
        <v>118</v>
      </c>
      <c r="F16" s="2">
        <v>166</v>
      </c>
      <c r="G16" s="1">
        <v>16.6</v>
      </c>
      <c r="H16" s="1">
        <v>0</v>
      </c>
      <c r="I16" s="1">
        <v>1.8</v>
      </c>
      <c r="J16" s="1">
        <v>18.4</v>
      </c>
      <c r="K16" s="1"/>
      <c r="L16" s="14">
        <v>18.4</v>
      </c>
      <c r="M16" s="1">
        <v>18</v>
      </c>
      <c r="N16" s="1">
        <v>26</v>
      </c>
      <c r="O16" s="1">
        <v>23</v>
      </c>
      <c r="P16" s="1"/>
      <c r="Q16" s="1">
        <v>3</v>
      </c>
      <c r="R16" s="1">
        <v>310</v>
      </c>
      <c r="S16" s="1">
        <v>60</v>
      </c>
      <c r="T16" s="1">
        <v>55</v>
      </c>
      <c r="U16" s="1">
        <v>180</v>
      </c>
      <c r="V16" s="1"/>
      <c r="W16" s="14"/>
    </row>
    <row r="17" spans="1:23" s="4" customFormat="1" ht="15.75" customHeight="1">
      <c r="A17" s="8">
        <v>14</v>
      </c>
      <c r="B17" s="9" t="s">
        <v>49</v>
      </c>
      <c r="C17" s="1">
        <v>10</v>
      </c>
      <c r="D17" s="1">
        <v>491</v>
      </c>
      <c r="E17" s="1">
        <v>27</v>
      </c>
      <c r="F17" s="2">
        <v>420</v>
      </c>
      <c r="G17" s="1">
        <v>42</v>
      </c>
      <c r="H17" s="1">
        <v>3</v>
      </c>
      <c r="I17" s="1">
        <v>2</v>
      </c>
      <c r="J17" s="1">
        <v>47</v>
      </c>
      <c r="K17" s="1">
        <v>8</v>
      </c>
      <c r="L17" s="14" t="s">
        <v>50</v>
      </c>
      <c r="M17" s="1">
        <v>51</v>
      </c>
      <c r="N17" s="1">
        <v>90</v>
      </c>
      <c r="O17" s="1">
        <v>46</v>
      </c>
      <c r="P17" s="1"/>
      <c r="Q17" s="1">
        <v>44</v>
      </c>
      <c r="R17" s="1">
        <v>360</v>
      </c>
      <c r="S17" s="1">
        <v>60</v>
      </c>
      <c r="T17" s="1">
        <v>55</v>
      </c>
      <c r="U17" s="1">
        <v>90</v>
      </c>
      <c r="V17" s="1"/>
      <c r="W17" s="14"/>
    </row>
    <row r="18" spans="1:23" s="4" customFormat="1" ht="15.75" customHeight="1">
      <c r="A18" s="8">
        <v>15</v>
      </c>
      <c r="B18" s="9" t="s">
        <v>51</v>
      </c>
      <c r="C18" s="1">
        <v>8</v>
      </c>
      <c r="D18" s="1">
        <v>37</v>
      </c>
      <c r="E18" s="1">
        <v>24</v>
      </c>
      <c r="F18" s="2">
        <v>30</v>
      </c>
      <c r="G18" s="1">
        <v>3</v>
      </c>
      <c r="H18" s="1">
        <v>2</v>
      </c>
      <c r="I18" s="1">
        <v>1.6</v>
      </c>
      <c r="J18" s="1">
        <v>6.6</v>
      </c>
      <c r="K18" s="1">
        <v>2</v>
      </c>
      <c r="L18" s="14" t="s">
        <v>52</v>
      </c>
      <c r="M18" s="1">
        <v>9</v>
      </c>
      <c r="N18" s="1">
        <v>11</v>
      </c>
      <c r="O18" s="1">
        <v>9</v>
      </c>
      <c r="P18" s="1"/>
      <c r="Q18" s="1">
        <v>2</v>
      </c>
      <c r="R18" s="1">
        <v>360</v>
      </c>
      <c r="S18" s="1">
        <v>60</v>
      </c>
      <c r="T18" s="1">
        <v>55</v>
      </c>
      <c r="U18" s="1">
        <v>90</v>
      </c>
      <c r="V18" s="1"/>
      <c r="W18" s="14"/>
    </row>
    <row r="19" spans="1:23" s="4" customFormat="1" ht="15.75" customHeight="1">
      <c r="A19" s="8">
        <v>16</v>
      </c>
      <c r="B19" s="9" t="s">
        <v>53</v>
      </c>
      <c r="C19" s="1">
        <v>9</v>
      </c>
      <c r="D19" s="1">
        <v>178</v>
      </c>
      <c r="E19" s="1">
        <v>142</v>
      </c>
      <c r="F19" s="2">
        <v>150</v>
      </c>
      <c r="G19" s="1">
        <v>15</v>
      </c>
      <c r="H19" s="1">
        <v>6</v>
      </c>
      <c r="I19" s="1">
        <v>1.8</v>
      </c>
      <c r="J19" s="1">
        <v>22.8</v>
      </c>
      <c r="K19" s="1">
        <v>5</v>
      </c>
      <c r="L19" s="14" t="s">
        <v>54</v>
      </c>
      <c r="M19" s="1">
        <v>33</v>
      </c>
      <c r="N19" s="1">
        <v>49</v>
      </c>
      <c r="O19" s="1">
        <v>28</v>
      </c>
      <c r="P19" s="1"/>
      <c r="Q19" s="1">
        <v>21</v>
      </c>
      <c r="R19" s="1">
        <v>360</v>
      </c>
      <c r="S19" s="1">
        <v>60</v>
      </c>
      <c r="T19" s="1">
        <v>55</v>
      </c>
      <c r="U19" s="1">
        <v>90</v>
      </c>
      <c r="V19" s="1"/>
      <c r="W19" s="14"/>
    </row>
    <row r="20" spans="1:23" s="4" customFormat="1" ht="15.75" customHeight="1">
      <c r="A20" s="8">
        <v>16</v>
      </c>
      <c r="B20" s="9" t="s">
        <v>55</v>
      </c>
      <c r="C20" s="1">
        <v>2</v>
      </c>
      <c r="D20" s="1">
        <v>22</v>
      </c>
      <c r="E20" s="1">
        <v>12</v>
      </c>
      <c r="F20" s="2">
        <v>18</v>
      </c>
      <c r="G20" s="1">
        <v>1.8</v>
      </c>
      <c r="H20" s="1">
        <v>0</v>
      </c>
      <c r="I20" s="1">
        <v>0.6</v>
      </c>
      <c r="J20" s="1">
        <v>2.4</v>
      </c>
      <c r="K20" s="1"/>
      <c r="L20" s="14">
        <v>2.4</v>
      </c>
      <c r="M20" s="1">
        <v>2</v>
      </c>
      <c r="N20" s="1">
        <v>3</v>
      </c>
      <c r="O20" s="1">
        <v>3</v>
      </c>
      <c r="P20" s="1"/>
      <c r="Q20" s="1"/>
      <c r="R20" s="1">
        <v>360</v>
      </c>
      <c r="S20" s="1">
        <v>60</v>
      </c>
      <c r="T20" s="1">
        <v>55</v>
      </c>
      <c r="U20" s="1">
        <v>90</v>
      </c>
      <c r="V20" s="1"/>
      <c r="W20" s="14"/>
    </row>
    <row r="21" spans="1:23" s="4" customFormat="1" ht="15.75" customHeight="1">
      <c r="A21" s="8">
        <v>18</v>
      </c>
      <c r="B21" s="9" t="s">
        <v>56</v>
      </c>
      <c r="C21" s="1">
        <v>5</v>
      </c>
      <c r="D21" s="1">
        <v>51</v>
      </c>
      <c r="E21" s="1">
        <v>29</v>
      </c>
      <c r="F21" s="2">
        <v>44</v>
      </c>
      <c r="G21" s="1">
        <v>4.4</v>
      </c>
      <c r="H21" s="1">
        <v>2</v>
      </c>
      <c r="I21" s="1">
        <v>1</v>
      </c>
      <c r="J21" s="1">
        <v>7.4</v>
      </c>
      <c r="K21" s="1"/>
      <c r="L21" s="15">
        <v>7.4</v>
      </c>
      <c r="M21" s="1">
        <v>7</v>
      </c>
      <c r="N21" s="1">
        <v>13</v>
      </c>
      <c r="O21" s="1">
        <v>9</v>
      </c>
      <c r="P21" s="1"/>
      <c r="Q21" s="1">
        <v>4</v>
      </c>
      <c r="R21" s="1">
        <v>360</v>
      </c>
      <c r="S21" s="1">
        <v>60</v>
      </c>
      <c r="T21" s="1">
        <v>55</v>
      </c>
      <c r="U21" s="1">
        <v>90</v>
      </c>
      <c r="V21" s="1"/>
      <c r="W21" s="14"/>
    </row>
    <row r="22" spans="1:23" s="4" customFormat="1" ht="15.75" customHeight="1">
      <c r="A22" s="8">
        <v>19</v>
      </c>
      <c r="B22" s="9" t="s">
        <v>57</v>
      </c>
      <c r="C22" s="1"/>
      <c r="D22" s="1">
        <v>502</v>
      </c>
      <c r="E22" s="1">
        <v>0</v>
      </c>
      <c r="F22" s="1">
        <v>391</v>
      </c>
      <c r="G22" s="1">
        <v>0</v>
      </c>
      <c r="H22" s="1">
        <v>0</v>
      </c>
      <c r="I22" s="1"/>
      <c r="J22" s="1">
        <v>0</v>
      </c>
      <c r="K22" s="1"/>
      <c r="L22" s="16">
        <v>0</v>
      </c>
      <c r="M22" s="1">
        <v>0</v>
      </c>
      <c r="N22" s="1">
        <v>0</v>
      </c>
      <c r="O22" s="1">
        <v>0</v>
      </c>
      <c r="P22" s="1"/>
      <c r="Q22" s="1"/>
      <c r="R22" s="1"/>
      <c r="S22" s="1"/>
      <c r="T22" s="1"/>
      <c r="U22" s="1"/>
      <c r="V22" s="1"/>
      <c r="W22" s="18"/>
    </row>
    <row r="23" spans="1:23" s="4" customFormat="1" ht="15.75" customHeight="1">
      <c r="A23" s="10" t="s">
        <v>32</v>
      </c>
      <c r="B23" s="11"/>
      <c r="C23" s="1">
        <f aca="true" t="shared" si="0" ref="C23:J23">SUM(C4:C22)</f>
        <v>112</v>
      </c>
      <c r="D23" s="1">
        <v>1799</v>
      </c>
      <c r="E23" s="1">
        <v>554</v>
      </c>
      <c r="F23" s="1">
        <f t="shared" si="0"/>
        <v>1492</v>
      </c>
      <c r="G23" s="1">
        <f t="shared" si="0"/>
        <v>114.60000000000001</v>
      </c>
      <c r="H23" s="1">
        <f t="shared" si="0"/>
        <v>43</v>
      </c>
      <c r="I23" s="1">
        <f t="shared" si="0"/>
        <v>22.6</v>
      </c>
      <c r="J23" s="1">
        <f t="shared" si="0"/>
        <v>180.20000000000002</v>
      </c>
      <c r="K23" s="1">
        <v>23</v>
      </c>
      <c r="L23" s="1">
        <v>203.2</v>
      </c>
      <c r="M23" s="1">
        <f>SUM(M4:M22)</f>
        <v>207</v>
      </c>
      <c r="N23" s="1">
        <f>SUM(N4:N22)</f>
        <v>276</v>
      </c>
      <c r="O23" s="1">
        <f>SUM(O4:O22)</f>
        <v>191</v>
      </c>
      <c r="P23" s="1">
        <v>13</v>
      </c>
      <c r="Q23" s="1">
        <v>38</v>
      </c>
      <c r="R23" s="1"/>
      <c r="S23" s="1"/>
      <c r="T23" s="1"/>
      <c r="U23" s="1"/>
      <c r="V23" s="3"/>
      <c r="W23" s="18"/>
    </row>
    <row r="24" spans="1:22" ht="18.75" customHeight="1">
      <c r="A24" s="13" t="s">
        <v>58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4.25">
      <c r="A25" s="7"/>
      <c r="B25" s="7" t="s">
        <v>33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4.25">
      <c r="A26" s="7"/>
      <c r="B26" s="7" t="s">
        <v>59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4.25">
      <c r="A27" s="7"/>
      <c r="B27" s="7" t="s">
        <v>34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4.25">
      <c r="A28" s="7"/>
      <c r="B28" s="7" t="s">
        <v>35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4.25">
      <c r="A29" s="7"/>
      <c r="B29" s="7" t="s">
        <v>36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4.25">
      <c r="A30" s="7"/>
      <c r="B30" s="7" t="s">
        <v>37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4.25">
      <c r="A31" s="7"/>
      <c r="B31" s="7" t="s">
        <v>60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4.25">
      <c r="A32" s="7"/>
      <c r="B32" s="7" t="s">
        <v>38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4.25">
      <c r="A33" s="7"/>
      <c r="B33" s="7" t="s">
        <v>61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4.25">
      <c r="A34" s="7"/>
      <c r="B34" s="7" t="s">
        <v>62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4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</sheetData>
  <sheetProtection/>
  <mergeCells count="18">
    <mergeCell ref="V2:V3"/>
    <mergeCell ref="W2:W3"/>
    <mergeCell ref="P2:P3"/>
    <mergeCell ref="Q2:Q3"/>
    <mergeCell ref="R2:R3"/>
    <mergeCell ref="S2:S3"/>
    <mergeCell ref="T2:T3"/>
    <mergeCell ref="U2:U3"/>
    <mergeCell ref="A1:W1"/>
    <mergeCell ref="G2:M2"/>
    <mergeCell ref="A2:A3"/>
    <mergeCell ref="B2:B3"/>
    <mergeCell ref="C2:C3"/>
    <mergeCell ref="D2:D3"/>
    <mergeCell ref="E2:E3"/>
    <mergeCell ref="F2:F3"/>
    <mergeCell ref="N2:N3"/>
    <mergeCell ref="O2:O3"/>
  </mergeCells>
  <printOptions/>
  <pageMargins left="0.39305555555555555" right="0.3145833333333333" top="0.3145833333333333" bottom="0.275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2019-03-04T02:57:23Z</cp:lastPrinted>
  <dcterms:created xsi:type="dcterms:W3CDTF">1996-12-17T01:32:42Z</dcterms:created>
  <dcterms:modified xsi:type="dcterms:W3CDTF">2019-03-06T01:19:45Z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